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910"/>
  <workbookPr showInkAnnotation="0" autoCompressPictures="0"/>
  <bookViews>
    <workbookView xWindow="9880" yWindow="0" windowWidth="25600" windowHeight="18380" tabRatio="500" activeTab="2"/>
  </bookViews>
  <sheets>
    <sheet name="Annexe 1" sheetId="1" r:id="rId1"/>
    <sheet name="Annexe 2" sheetId="2" r:id="rId2"/>
    <sheet name="Annexe 3" sheetId="3" r:id="rId3"/>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E7" i="1" l="1"/>
  <c r="E8" i="1"/>
  <c r="E9" i="1"/>
  <c r="E10" i="1"/>
  <c r="E11" i="1"/>
  <c r="E12" i="1"/>
  <c r="E13" i="1"/>
  <c r="E14" i="1"/>
  <c r="E15" i="1"/>
  <c r="E16" i="1"/>
  <c r="E17" i="1"/>
  <c r="E35" i="1"/>
  <c r="J35" i="1"/>
  <c r="E36" i="1"/>
  <c r="J36" i="1"/>
  <c r="E37" i="1"/>
  <c r="J37" i="1"/>
  <c r="E38" i="1"/>
  <c r="J38" i="1"/>
</calcChain>
</file>

<file path=xl/sharedStrings.xml><?xml version="1.0" encoding="utf-8"?>
<sst xmlns="http://schemas.openxmlformats.org/spreadsheetml/2006/main" count="179" uniqueCount="122">
  <si>
    <t>Majoritaires non paupérisés</t>
  </si>
  <si>
    <t>Majoritaires paupérisés et étudiants précarisés</t>
  </si>
  <si>
    <t>Majoritaires en couple mixte</t>
  </si>
  <si>
    <t>Groupes altérisés</t>
  </si>
  <si>
    <t>Population majoritaire</t>
  </si>
  <si>
    <t>Descendants de un seul parent immigré</t>
  </si>
  <si>
    <t>Descendants de deux parents immigrés</t>
  </si>
  <si>
    <t>Ensemble des descendants d'immigrés</t>
  </si>
  <si>
    <t xml:space="preserve">Autres pays </t>
  </si>
  <si>
    <t>Espagne et Italie</t>
  </si>
  <si>
    <t>Portugal</t>
  </si>
  <si>
    <t>Turquie</t>
  </si>
  <si>
    <t>Asie du Sud-Est</t>
  </si>
  <si>
    <t>Afrique guinéenne et centrale</t>
  </si>
  <si>
    <t>Afrique sahélienne</t>
  </si>
  <si>
    <t>Maroc et Tunisie</t>
  </si>
  <si>
    <t>Algérie</t>
  </si>
  <si>
    <t>DOM</t>
  </si>
  <si>
    <t>Pays ou département de naissances des parents des descendants d'immigrés ou de natifs d'un DOM</t>
  </si>
  <si>
    <t>Ensemble des immigrés</t>
  </si>
  <si>
    <t>Pays ou département de naissances des immigrés ou natifs d'un DOM</t>
  </si>
  <si>
    <t>Effectifs non pondérés</t>
  </si>
  <si>
    <t>Total</t>
  </si>
  <si>
    <t>Ne se sent pas exposé au racisme et n'a pas vécu de situation raciste</t>
  </si>
  <si>
    <t>N'a pas vécu de situation raciste mais s'y sent exposé</t>
  </si>
  <si>
    <t>A vécu une situation raciste</t>
  </si>
  <si>
    <t>FEMMES</t>
  </si>
  <si>
    <t>HOMMES</t>
  </si>
  <si>
    <t>***p&lt;0,01 ; **p&lt;0,05 ; *p&lt;0,1 ; l'absence d'étoile indique que les résultats ne sont pas significatifs</t>
  </si>
  <si>
    <t>-2 Log L</t>
  </si>
  <si>
    <t>Non (Réf.)</t>
  </si>
  <si>
    <t>Oui</t>
  </si>
  <si>
    <t>Zus</t>
  </si>
  <si>
    <t>Cadres et chefs d'entreprises (Réf.)</t>
  </si>
  <si>
    <t>Indépendants et professions intermédiaires</t>
  </si>
  <si>
    <t>0,8***</t>
  </si>
  <si>
    <t>Employés et ouvriers qualifiés</t>
  </si>
  <si>
    <t>0,7***</t>
  </si>
  <si>
    <t>Employés et ouvriers non qualifiés</t>
  </si>
  <si>
    <t>0,8**</t>
  </si>
  <si>
    <t xml:space="preserve">Chômeurs et inactifs  </t>
  </si>
  <si>
    <t>Catégorie socioprofessionnelle</t>
  </si>
  <si>
    <t>Bac+ 2 ou plus</t>
  </si>
  <si>
    <t>Baccalauréat</t>
  </si>
  <si>
    <t>CEP/BEPC ou CAP/BEP</t>
  </si>
  <si>
    <t>Jamais scolarisé ou aucun diplôme (Réf.)</t>
  </si>
  <si>
    <t>Niveau de diplôme</t>
  </si>
  <si>
    <t>18-30 ans (Réf.)</t>
  </si>
  <si>
    <t>31-40 ans</t>
  </si>
  <si>
    <t>0,9**</t>
  </si>
  <si>
    <t>41-50 ans</t>
  </si>
  <si>
    <t>Homme</t>
  </si>
  <si>
    <t>Femme</t>
  </si>
  <si>
    <t>Sexe</t>
  </si>
  <si>
    <t>Population majoritaire (Réf.)</t>
  </si>
  <si>
    <t>1,3**</t>
  </si>
  <si>
    <t>1,3***</t>
  </si>
  <si>
    <t>1,7***</t>
  </si>
  <si>
    <t>1,6***</t>
  </si>
  <si>
    <t>1,2*</t>
  </si>
  <si>
    <t>2,8***</t>
  </si>
  <si>
    <t>2,6***</t>
  </si>
  <si>
    <t>1,5***</t>
  </si>
  <si>
    <t>2,4***</t>
  </si>
  <si>
    <t>2.4***</t>
  </si>
  <si>
    <t>Autre pays</t>
  </si>
  <si>
    <t>1,2***</t>
  </si>
  <si>
    <t>Espagne ou Italie</t>
  </si>
  <si>
    <t>4,1***</t>
  </si>
  <si>
    <t>3,9***</t>
  </si>
  <si>
    <t>2,1***</t>
  </si>
  <si>
    <t>1,9***</t>
  </si>
  <si>
    <t>4,8***</t>
  </si>
  <si>
    <t>2,3***</t>
  </si>
  <si>
    <t>4,2***</t>
  </si>
  <si>
    <t>2,6**</t>
  </si>
  <si>
    <t>Maroc ou Tunisie</t>
  </si>
  <si>
    <t>5,5***</t>
  </si>
  <si>
    <t>5,1***</t>
  </si>
  <si>
    <t>3,6***</t>
  </si>
  <si>
    <t>3,1***</t>
  </si>
  <si>
    <t>5***</t>
  </si>
  <si>
    <t>4,4***</t>
  </si>
  <si>
    <t>3,8***</t>
  </si>
  <si>
    <t>3,7***</t>
  </si>
  <si>
    <t>5,4***</t>
  </si>
  <si>
    <t>5,0***</t>
  </si>
  <si>
    <t>4,7***</t>
  </si>
  <si>
    <t>Afrique guinéenne ou centrale</t>
  </si>
  <si>
    <t>Pays ou département de naissance des migrants ou des parents des descendants de migrants</t>
  </si>
  <si>
    <t>Modèle 2</t>
  </si>
  <si>
    <t>Modèle 1</t>
  </si>
  <si>
    <t>Modalités</t>
  </si>
  <si>
    <t>Variables explicatives</t>
  </si>
  <si>
    <t>Descendants de migrants</t>
  </si>
  <si>
    <t>Migrants</t>
  </si>
  <si>
    <t>Majoritaire vivant en couple mixte</t>
  </si>
  <si>
    <t>Majoritaires non vus comme étant français</t>
  </si>
  <si>
    <t>Majoritaires de religion minoritaire</t>
  </si>
  <si>
    <t>Afrique sahèlienne</t>
  </si>
  <si>
    <t>Femmes descendantes d'immigrées</t>
  </si>
  <si>
    <t>Hommes descendants d'immigrés</t>
  </si>
  <si>
    <t>Hommes immigrés</t>
  </si>
  <si>
    <t>Annexe 2. Facteurs associés au fait d’avoir subi du racisme au cours de la vie</t>
  </si>
  <si>
    <t>Annexe 1. Expérience du racisme au cours de la vie selon le sexe</t>
  </si>
  <si>
    <t>Annexe 3. Avoir subi du racisme au cours de 12 derniers mois. 18-50 ans. Données pondérées.</t>
  </si>
  <si>
    <t>Autres pays de l'UE27</t>
  </si>
  <si>
    <t>1 092</t>
  </si>
  <si>
    <r>
      <rPr>
        <i/>
        <sz val="10"/>
        <rFont val="Arial"/>
      </rPr>
      <t>Champ</t>
    </r>
    <r>
      <rPr>
        <sz val="10"/>
        <rFont val="Arial"/>
      </rPr>
      <t xml:space="preserve"> : personnes âgées de 18 à 50 ans.</t>
    </r>
  </si>
  <si>
    <r>
      <rPr>
        <i/>
        <sz val="10"/>
        <rFont val="Arial"/>
      </rPr>
      <t xml:space="preserve">Source </t>
    </r>
    <r>
      <rPr>
        <sz val="10"/>
        <rFont val="Arial"/>
      </rPr>
      <t>: enquête TeO, Ined-Insee, 2008</t>
    </r>
  </si>
  <si>
    <r>
      <rPr>
        <i/>
        <sz val="10"/>
        <rFont val="Arial"/>
      </rPr>
      <t>Lecture</t>
    </r>
    <r>
      <rPr>
        <sz val="10"/>
        <rFont val="Arial"/>
      </rPr>
      <t xml:space="preserve"> : 55 % des hommes natifs d'un DOM âgées de 18 à 50 ans déclarent avoir subi au moins une situation raciste au cours de leur vie.</t>
    </r>
  </si>
  <si>
    <t>Portugal </t>
  </si>
  <si>
    <t>Groupe d'âges</t>
  </si>
  <si>
    <t>11 407</t>
  </si>
  <si>
    <t>11 359</t>
  </si>
  <si>
    <t>14 218</t>
  </si>
  <si>
    <t>14 177</t>
  </si>
  <si>
    <r>
      <rPr>
        <i/>
        <sz val="8"/>
        <rFont val="Arial"/>
      </rPr>
      <t>Champ</t>
    </r>
    <r>
      <rPr>
        <sz val="8"/>
        <rFont val="Arial"/>
        <family val="2"/>
      </rPr>
      <t xml:space="preserve"> : immigrés, natifs d'un DOM descendants d'immigrés et de natifs d'un DOM, et population majoritaire âgés de 18 à 50 ans.</t>
    </r>
  </si>
  <si>
    <r>
      <rPr>
        <i/>
        <sz val="8"/>
        <rFont val="Arial"/>
      </rPr>
      <t>Lecture</t>
    </r>
    <r>
      <rPr>
        <sz val="8"/>
        <rFont val="Arial"/>
        <family val="2"/>
      </rPr>
      <t xml:space="preserve"> : À âge et sexe identiques, les immigrés originaires d'Afrique centrale ou guinéenne ont une probabilité de déclarer avoir subi du racisme au cours de leur vie plutôt que de ne pas en avoir fait l'expérience presque 5 fois plus élevée (Odd ratio = 4,7) que les personnes de la population majoritaire.</t>
    </r>
  </si>
  <si>
    <r>
      <rPr>
        <i/>
        <sz val="8"/>
        <rFont val="Arial"/>
      </rPr>
      <t>Source</t>
    </r>
    <r>
      <rPr>
        <sz val="8"/>
        <rFont val="Arial"/>
        <family val="2"/>
      </rPr>
      <t xml:space="preserve"> : enquête TeO, Ined-Insee, 2008.</t>
    </r>
  </si>
  <si>
    <r>
      <t xml:space="preserve">Autres pays UE27  </t>
    </r>
    <r>
      <rPr>
        <i/>
        <sz val="9"/>
        <rFont val="Calibri"/>
        <scheme val="minor"/>
      </rPr>
      <t>(Réf.)</t>
    </r>
  </si>
  <si>
    <t>Femmes immigrées</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</si>
</sst>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sz val="10"/>
      <name val="Arial"/>
    </font>
    <font>
      <b/>
      <sz val="10"/>
      <name val="Arial"/>
      <family val="2"/>
    </font>
    <font>
      <sz val="8"/>
      <name val="Arial"/>
      <family val="2"/>
    </font>
    <font>
      <u/>
      <sz val="10"/>
      <color theme="10"/>
      <name val="Arial"/>
    </font>
    <font>
      <u/>
      <sz val="10"/>
      <color theme="11"/>
      <name val="Arial"/>
    </font>
    <font>
      <i/>
      <sz val="10"/>
      <name val="Arial"/>
    </font>
    <font>
      <i/>
      <sz val="8"/>
      <name val="Arial"/>
    </font>
    <font>
      <b/>
      <sz val="9"/>
      <name val="Calibri"/>
      <scheme val="minor"/>
    </font>
    <font>
      <sz val="9"/>
      <name val="Calibri"/>
      <scheme val="minor"/>
    </font>
    <font>
      <sz val="9"/>
      <color rgb="FF000000"/>
      <name val="Calibri"/>
      <scheme val="minor"/>
    </font>
    <font>
      <i/>
      <sz val="9"/>
      <name val="Calibri"/>
      <scheme val="minor"/>
    </font>
    <font>
      <b/>
      <i/>
      <sz val="9"/>
      <name val="Calibri"/>
      <scheme val="minor"/>
    </font>
    <font>
      <b/>
      <i/>
      <sz val="9"/>
      <color rgb="FFFF0000"/>
      <name val="Calibri"/>
      <scheme val="minor"/>
    </font>
    <font>
      <b/>
      <i/>
      <sz val="9"/>
      <color rgb="FF000000"/>
      <name val="Calibri"/>
      <scheme val="minor"/>
    </font>
  </fonts>
  <fills count="5">
    <fill>
      <patternFill patternType="none"/>
    </fill>
    <fill>
      <patternFill patternType="gray125"/>
    </fill>
    <fill>
      <patternFill patternType="solid">
        <fgColor indexed="43"/>
        <bgColor indexed="64"/>
      </patternFill>
    </fill>
    <fill>
      <patternFill patternType="lightUp">
        <bgColor rgb="FF828282"/>
      </patternFill>
    </fill>
    <fill>
      <patternFill patternType="solid">
        <fgColor rgb="FFFF0000"/>
        <bgColor indexed="64"/>
      </patternFill>
    </fill>
  </fills>
  <borders count="53">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style="medium">
        <color auto="1"/>
      </left>
      <right/>
      <top style="medium">
        <color auto="1"/>
      </top>
      <bottom/>
      <diagonal/>
    </border>
    <border>
      <left style="thin">
        <color auto="1"/>
      </left>
      <right style="thin">
        <color auto="1"/>
      </right>
      <top/>
      <bottom/>
      <diagonal/>
    </border>
    <border>
      <left style="thin">
        <color auto="1"/>
      </left>
      <right/>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bottom style="medium">
        <color rgb="FF000000"/>
      </bottom>
      <diagonal/>
    </border>
    <border>
      <left style="medium">
        <color auto="1"/>
      </left>
      <right style="medium">
        <color auto="1"/>
      </right>
      <top style="medium">
        <color rgb="FF000000"/>
      </top>
      <bottom/>
      <diagonal/>
    </border>
    <border>
      <left style="medium">
        <color rgb="FF000000"/>
      </left>
      <right/>
      <top style="medium">
        <color auto="1"/>
      </top>
      <bottom style="medium">
        <color auto="1"/>
      </bottom>
      <diagonal/>
    </border>
    <border>
      <left/>
      <right style="medium">
        <color rgb="FF000000"/>
      </right>
      <top style="medium">
        <color auto="1"/>
      </top>
      <bottom style="medium">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bottom style="medium">
        <color auto="1"/>
      </bottom>
      <diagonal/>
    </border>
    <border>
      <left style="thin">
        <color auto="1"/>
      </left>
      <right style="thin">
        <color auto="1"/>
      </right>
      <top/>
      <bottom style="medium">
        <color auto="1"/>
      </bottom>
      <diagonal/>
    </border>
    <border>
      <left/>
      <right/>
      <top style="medium">
        <color auto="1"/>
      </top>
      <bottom style="medium">
        <color auto="1"/>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63">
    <xf numFmtId="0" fontId="0" fillId="0" borderId="0" xfId="0"/>
    <xf numFmtId="0" fontId="0" fillId="0" borderId="4" xfId="0" applyBorder="1" applyAlignment="1">
      <alignment horizontal="center" vertical="center" wrapText="1"/>
    </xf>
    <xf numFmtId="1" fontId="0" fillId="0" borderId="8" xfId="0" applyNumberFormat="1" applyFill="1" applyBorder="1" applyAlignment="1">
      <alignment horizontal="center" vertical="center" wrapText="1"/>
    </xf>
    <xf numFmtId="1" fontId="0" fillId="0" borderId="9" xfId="0" applyNumberFormat="1" applyBorder="1" applyAlignment="1">
      <alignment horizontal="center" vertical="center" wrapText="1"/>
    </xf>
    <xf numFmtId="1" fontId="0" fillId="0" borderId="5" xfId="0" applyNumberFormat="1" applyBorder="1" applyAlignment="1">
      <alignment horizontal="center" vertical="center" wrapText="1"/>
    </xf>
    <xf numFmtId="1" fontId="0" fillId="0" borderId="4" xfId="0" applyNumberFormat="1" applyBorder="1" applyAlignment="1">
      <alignment horizontal="center" vertical="center" wrapText="1"/>
    </xf>
    <xf numFmtId="0" fontId="0" fillId="0" borderId="10" xfId="0" applyBorder="1"/>
    <xf numFmtId="0" fontId="0" fillId="0" borderId="11" xfId="0" applyBorder="1"/>
    <xf numFmtId="0" fontId="0" fillId="0" borderId="12" xfId="0" applyBorder="1" applyAlignment="1">
      <alignment wrapText="1"/>
    </xf>
    <xf numFmtId="1" fontId="0" fillId="2" borderId="13" xfId="0" applyNumberFormat="1" applyFill="1" applyBorder="1" applyAlignment="1">
      <alignment horizontal="center"/>
    </xf>
    <xf numFmtId="1" fontId="0" fillId="2" borderId="14" xfId="0" applyNumberFormat="1" applyFill="1" applyBorder="1" applyAlignment="1">
      <alignment horizontal="center"/>
    </xf>
    <xf numFmtId="1" fontId="0" fillId="2" borderId="15" xfId="0" applyNumberFormat="1" applyFill="1" applyBorder="1" applyAlignment="1">
      <alignment horizontal="center"/>
    </xf>
    <xf numFmtId="1" fontId="0" fillId="2" borderId="16" xfId="0" applyNumberFormat="1" applyFill="1" applyBorder="1" applyAlignment="1">
      <alignment horizontal="center"/>
    </xf>
    <xf numFmtId="1" fontId="0" fillId="2" borderId="17" xfId="0" applyNumberFormat="1" applyFill="1" applyBorder="1" applyAlignment="1">
      <alignment horizontal="center"/>
    </xf>
    <xf numFmtId="0" fontId="0" fillId="2" borderId="18" xfId="0" applyFill="1" applyBorder="1" applyAlignment="1">
      <alignment vertical="center" wrapText="1"/>
    </xf>
    <xf numFmtId="0" fontId="0" fillId="0" borderId="4" xfId="0" applyFill="1" applyBorder="1" applyAlignment="1">
      <alignment horizontal="center" vertical="center" wrapText="1"/>
    </xf>
    <xf numFmtId="1" fontId="0" fillId="0" borderId="9" xfId="0" applyNumberFormat="1" applyFill="1" applyBorder="1" applyAlignment="1">
      <alignment horizontal="center" vertical="center" wrapText="1"/>
    </xf>
    <xf numFmtId="1" fontId="0" fillId="0" borderId="5" xfId="0" applyNumberFormat="1" applyFill="1" applyBorder="1" applyAlignment="1">
      <alignment horizontal="center" vertical="center" wrapText="1"/>
    </xf>
    <xf numFmtId="1" fontId="0" fillId="0" borderId="4" xfId="0" applyNumberFormat="1" applyFill="1" applyBorder="1" applyAlignment="1">
      <alignment horizontal="center" vertical="center" wrapText="1"/>
    </xf>
    <xf numFmtId="1" fontId="0" fillId="0" borderId="19" xfId="0" applyNumberFormat="1" applyFill="1" applyBorder="1" applyAlignment="1">
      <alignment horizontal="center" vertical="center" wrapText="1"/>
    </xf>
    <xf numFmtId="0" fontId="0" fillId="0" borderId="5" xfId="0" applyBorder="1" applyAlignment="1">
      <alignment vertical="center" wrapText="1"/>
    </xf>
    <xf numFmtId="0" fontId="0" fillId="2" borderId="13" xfId="0" applyFill="1" applyBorder="1" applyAlignment="1">
      <alignment horizontal="center"/>
    </xf>
    <xf numFmtId="1" fontId="0" fillId="2" borderId="20" xfId="0" applyNumberFormat="1" applyFill="1" applyBorder="1" applyAlignment="1">
      <alignment horizontal="center"/>
    </xf>
    <xf numFmtId="0" fontId="0" fillId="2" borderId="18" xfId="0" applyFill="1" applyBorder="1"/>
    <xf numFmtId="0" fontId="0" fillId="0" borderId="4" xfId="0" applyFill="1" applyBorder="1" applyAlignment="1">
      <alignment horizontal="center"/>
    </xf>
    <xf numFmtId="1" fontId="0" fillId="0" borderId="8" xfId="0" applyNumberFormat="1" applyFill="1" applyBorder="1" applyAlignment="1">
      <alignment horizontal="center"/>
    </xf>
    <xf numFmtId="1" fontId="0" fillId="0" borderId="9" xfId="0" applyNumberFormat="1" applyFill="1" applyBorder="1" applyAlignment="1">
      <alignment horizontal="center"/>
    </xf>
    <xf numFmtId="1" fontId="0" fillId="0" borderId="19" xfId="0" applyNumberFormat="1" applyFill="1" applyBorder="1" applyAlignment="1">
      <alignment horizontal="center"/>
    </xf>
    <xf numFmtId="1" fontId="0" fillId="0" borderId="4" xfId="0" applyNumberFormat="1" applyFill="1" applyBorder="1" applyAlignment="1">
      <alignment horizontal="center"/>
    </xf>
    <xf numFmtId="0" fontId="0" fillId="0" borderId="5" xfId="0" applyBorder="1"/>
    <xf numFmtId="1" fontId="0" fillId="0" borderId="5" xfId="0" applyNumberFormat="1" applyFill="1" applyBorder="1" applyAlignment="1">
      <alignment horizontal="center"/>
    </xf>
    <xf numFmtId="1" fontId="1" fillId="0" borderId="19" xfId="0" applyNumberFormat="1" applyFont="1" applyFill="1" applyBorder="1" applyAlignment="1">
      <alignment horizontal="center"/>
    </xf>
    <xf numFmtId="0" fontId="0" fillId="0" borderId="4" xfId="0" applyBorder="1" applyAlignment="1">
      <alignment horizontal="center"/>
    </xf>
    <xf numFmtId="1" fontId="0" fillId="0" borderId="9" xfId="0" applyNumberFormat="1" applyBorder="1" applyAlignment="1">
      <alignment horizontal="center"/>
    </xf>
    <xf numFmtId="1" fontId="0" fillId="0" borderId="5" xfId="0" applyNumberFormat="1" applyBorder="1" applyAlignment="1">
      <alignment horizontal="center"/>
    </xf>
    <xf numFmtId="1" fontId="0" fillId="0" borderId="4" xfId="0" applyNumberFormat="1" applyBorder="1" applyAlignment="1">
      <alignment horizontal="center"/>
    </xf>
    <xf numFmtId="1" fontId="0" fillId="0" borderId="8" xfId="0" applyNumberFormat="1" applyBorder="1" applyAlignment="1">
      <alignment horizontal="center"/>
    </xf>
    <xf numFmtId="1" fontId="0" fillId="0" borderId="19" xfId="0" applyNumberFormat="1" applyBorder="1" applyAlignment="1">
      <alignment horizontal="center"/>
    </xf>
    <xf numFmtId="1" fontId="1" fillId="0" borderId="19" xfId="0" applyNumberFormat="1" applyFont="1" applyBorder="1" applyAlignment="1">
      <alignment horizontal="center"/>
    </xf>
    <xf numFmtId="0" fontId="0" fillId="0" borderId="4" xfId="0" applyBorder="1" applyAlignment="1">
      <alignment horizontal="left"/>
    </xf>
    <xf numFmtId="0" fontId="0" fillId="0" borderId="0" xfId="0" applyBorder="1" applyAlignment="1">
      <alignment horizontal="left"/>
    </xf>
    <xf numFmtId="0" fontId="2" fillId="0" borderId="0" xfId="0" applyFont="1" applyBorder="1" applyAlignment="1">
      <alignment horizontal="left"/>
    </xf>
    <xf numFmtId="0" fontId="2" fillId="0" borderId="5" xfId="0" applyFont="1" applyBorder="1" applyAlignment="1">
      <alignment horizontal="left"/>
    </xf>
    <xf numFmtId="1" fontId="0" fillId="2" borderId="18" xfId="0" applyNumberFormat="1" applyFill="1" applyBorder="1" applyAlignment="1">
      <alignment horizontal="center"/>
    </xf>
    <xf numFmtId="1" fontId="1" fillId="2" borderId="17" xfId="0" applyNumberFormat="1" applyFont="1" applyFill="1" applyBorder="1" applyAlignment="1">
      <alignment horizontal="center"/>
    </xf>
    <xf numFmtId="0" fontId="0" fillId="2" borderId="21" xfId="0" applyFill="1" applyBorder="1"/>
    <xf numFmtId="1" fontId="0" fillId="0" borderId="22" xfId="0" applyNumberFormat="1" applyFill="1" applyBorder="1" applyAlignment="1">
      <alignment horizontal="center"/>
    </xf>
    <xf numFmtId="1" fontId="0" fillId="0" borderId="22" xfId="0" applyNumberFormat="1" applyBorder="1" applyAlignment="1">
      <alignment horizontal="center"/>
    </xf>
    <xf numFmtId="0" fontId="2" fillId="0" borderId="7" xfId="0" applyFont="1" applyBorder="1" applyAlignment="1">
      <alignment horizontal="left"/>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0" fillId="0" borderId="12" xfId="0" applyBorder="1" applyAlignment="1">
      <alignment horizontal="left"/>
    </xf>
    <xf numFmtId="0" fontId="0" fillId="0" borderId="0" xfId="0" applyAlignment="1">
      <alignment horizontal="center"/>
    </xf>
    <xf numFmtId="0" fontId="0" fillId="0" borderId="0" xfId="0" applyAlignment="1">
      <alignment horizontal="left"/>
    </xf>
    <xf numFmtId="0" fontId="2" fillId="0" borderId="0" xfId="0" applyFont="1" applyAlignment="1">
      <alignment horizontal="left"/>
    </xf>
    <xf numFmtId="0" fontId="0" fillId="0" borderId="0" xfId="0" applyBorder="1" applyAlignment="1">
      <alignment horizontal="center"/>
    </xf>
    <xf numFmtId="0" fontId="0" fillId="0" borderId="0" xfId="0" applyBorder="1"/>
    <xf numFmtId="0" fontId="0" fillId="0" borderId="0" xfId="0" applyFill="1" applyBorder="1" applyAlignment="1">
      <alignment horizontal="center"/>
    </xf>
    <xf numFmtId="0" fontId="0" fillId="0" borderId="0" xfId="0" applyFill="1" applyBorder="1"/>
    <xf numFmtId="0" fontId="0" fillId="0" borderId="38" xfId="0" applyBorder="1" applyAlignment="1">
      <alignment horizontal="center"/>
    </xf>
    <xf numFmtId="0" fontId="0" fillId="0" borderId="39" xfId="0" applyBorder="1" applyAlignment="1">
      <alignment horizontal="center"/>
    </xf>
    <xf numFmtId="0" fontId="0" fillId="0" borderId="40" xfId="0" applyBorder="1"/>
    <xf numFmtId="0" fontId="0" fillId="0" borderId="41" xfId="0" applyBorder="1" applyAlignment="1">
      <alignment horizontal="center"/>
    </xf>
    <xf numFmtId="0" fontId="1" fillId="0" borderId="9" xfId="0" applyFont="1" applyBorder="1"/>
    <xf numFmtId="0" fontId="0" fillId="0" borderId="9" xfId="0" applyBorder="1"/>
    <xf numFmtId="0" fontId="0" fillId="0" borderId="42" xfId="0" applyBorder="1" applyAlignment="1">
      <alignment horizontal="center"/>
    </xf>
    <xf numFmtId="0" fontId="0" fillId="0" borderId="43" xfId="0" applyBorder="1" applyAlignment="1">
      <alignment horizontal="center"/>
    </xf>
    <xf numFmtId="0" fontId="0" fillId="0" borderId="44" xfId="0" applyBorder="1"/>
    <xf numFmtId="1" fontId="0" fillId="0" borderId="45" xfId="0" applyNumberFormat="1" applyBorder="1" applyAlignment="1">
      <alignment horizontal="center"/>
    </xf>
    <xf numFmtId="1" fontId="0" fillId="0" borderId="39" xfId="0" applyNumberFormat="1" applyBorder="1" applyAlignment="1">
      <alignment horizontal="center"/>
    </xf>
    <xf numFmtId="1" fontId="0" fillId="0" borderId="0" xfId="0" applyNumberFormat="1" applyBorder="1" applyAlignment="1">
      <alignment horizontal="center"/>
    </xf>
    <xf numFmtId="1" fontId="0" fillId="0" borderId="46" xfId="0" applyNumberFormat="1" applyBorder="1" applyAlignment="1">
      <alignment horizontal="center"/>
    </xf>
    <xf numFmtId="1" fontId="0" fillId="0" borderId="43" xfId="0" applyNumberFormat="1" applyBorder="1" applyAlignment="1">
      <alignment horizontal="center"/>
    </xf>
    <xf numFmtId="1" fontId="0" fillId="0" borderId="44" xfId="0" applyNumberFormat="1" applyBorder="1" applyAlignment="1">
      <alignment horizontal="center"/>
    </xf>
    <xf numFmtId="1" fontId="0" fillId="2" borderId="46" xfId="0" applyNumberFormat="1" applyFill="1" applyBorder="1" applyAlignment="1">
      <alignment horizontal="center"/>
    </xf>
    <xf numFmtId="0" fontId="0" fillId="2" borderId="44" xfId="0" applyFill="1" applyBorder="1"/>
    <xf numFmtId="0" fontId="1" fillId="0" borderId="47" xfId="0" applyFont="1" applyBorder="1" applyAlignment="1">
      <alignment horizontal="center"/>
    </xf>
    <xf numFmtId="0" fontId="0" fillId="0" borderId="0" xfId="0" applyAlignment="1"/>
    <xf numFmtId="0" fontId="2" fillId="0" borderId="0" xfId="0" applyFont="1" applyFill="1" applyAlignment="1"/>
    <xf numFmtId="1" fontId="0" fillId="0" borderId="7" xfId="0" applyNumberFormat="1" applyBorder="1" applyAlignment="1">
      <alignment horizontal="center" vertical="center" wrapText="1"/>
    </xf>
    <xf numFmtId="1" fontId="0" fillId="0" borderId="48" xfId="0" applyNumberFormat="1" applyBorder="1" applyAlignment="1">
      <alignment horizontal="center" vertical="center" wrapText="1"/>
    </xf>
    <xf numFmtId="1" fontId="0" fillId="0" borderId="49" xfId="0" applyNumberFormat="1" applyFill="1" applyBorder="1" applyAlignment="1">
      <alignment horizontal="center" vertical="center" wrapText="1"/>
    </xf>
    <xf numFmtId="1" fontId="0" fillId="0" borderId="6" xfId="0" applyNumberFormat="1" applyBorder="1" applyAlignment="1">
      <alignment horizontal="center" vertical="center" wrapText="1"/>
    </xf>
    <xf numFmtId="0" fontId="0" fillId="0" borderId="6" xfId="0" applyBorder="1" applyAlignment="1">
      <alignment horizontal="center" vertical="center" wrapText="1"/>
    </xf>
    <xf numFmtId="1" fontId="0" fillId="0" borderId="3" xfId="0" applyNumberFormat="1" applyBorder="1" applyAlignment="1">
      <alignment horizontal="center" vertical="center" wrapText="1"/>
    </xf>
    <xf numFmtId="1" fontId="0" fillId="0" borderId="50" xfId="0" applyNumberFormat="1" applyBorder="1" applyAlignment="1">
      <alignment horizontal="center" vertical="center" wrapText="1"/>
    </xf>
    <xf numFmtId="1" fontId="0" fillId="0" borderId="51" xfId="0" applyNumberFormat="1" applyFill="1" applyBorder="1" applyAlignment="1">
      <alignment horizontal="center" vertical="center" wrapText="1"/>
    </xf>
    <xf numFmtId="1"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0" xfId="0" applyFill="1" applyBorder="1" applyAlignment="1">
      <alignment horizontal="left"/>
    </xf>
    <xf numFmtId="0" fontId="2" fillId="0" borderId="33" xfId="0" applyFont="1" applyBorder="1" applyAlignment="1">
      <alignment horizontal="center"/>
    </xf>
    <xf numFmtId="0" fontId="2" fillId="0" borderId="32" xfId="0" applyFont="1" applyBorder="1" applyAlignment="1">
      <alignment horizontal="center"/>
    </xf>
    <xf numFmtId="0" fontId="2" fillId="0" borderId="31" xfId="0" applyFont="1" applyBorder="1" applyAlignment="1">
      <alignment horizontal="center"/>
    </xf>
    <xf numFmtId="0" fontId="2" fillId="0" borderId="30" xfId="0" applyFont="1" applyBorder="1" applyAlignment="1">
      <alignment horizontal="center"/>
    </xf>
    <xf numFmtId="0" fontId="2" fillId="0" borderId="29" xfId="0" applyFont="1" applyBorder="1" applyAlignment="1">
      <alignment horizontal="center"/>
    </xf>
    <xf numFmtId="0" fontId="2" fillId="0" borderId="28" xfId="0" applyFont="1" applyBorder="1" applyAlignment="1">
      <alignment horizontal="center"/>
    </xf>
    <xf numFmtId="0" fontId="3" fillId="0" borderId="0" xfId="0" applyFont="1" applyBorder="1" applyAlignment="1">
      <alignment vertical="center"/>
    </xf>
    <xf numFmtId="0" fontId="3" fillId="0" borderId="0" xfId="0" applyFont="1" applyBorder="1" applyAlignment="1">
      <alignment vertical="center" wrapText="1"/>
    </xf>
    <xf numFmtId="0" fontId="0" fillId="0" borderId="0" xfId="0" applyBorder="1" applyAlignment="1">
      <alignment horizontal="left" wrapText="1"/>
    </xf>
    <xf numFmtId="0" fontId="8" fillId="0" borderId="0" xfId="0" applyFont="1" applyAlignment="1">
      <alignment vertical="center"/>
    </xf>
    <xf numFmtId="0" fontId="9" fillId="0" borderId="0" xfId="0" applyFont="1"/>
    <xf numFmtId="0" fontId="9" fillId="0" borderId="18" xfId="0" applyFont="1" applyBorder="1" applyAlignment="1">
      <alignment horizontal="center" vertical="center"/>
    </xf>
    <xf numFmtId="0" fontId="9" fillId="0" borderId="20"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6" xfId="0" applyFont="1" applyBorder="1" applyAlignment="1">
      <alignment horizontal="center" vertical="center"/>
    </xf>
    <xf numFmtId="0" fontId="8" fillId="0" borderId="20" xfId="0" applyFont="1" applyBorder="1" applyAlignment="1">
      <alignment horizontal="center" vertical="center"/>
    </xf>
    <xf numFmtId="0" fontId="8"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4" xfId="0" applyFont="1" applyBorder="1" applyAlignment="1">
      <alignment horizontal="center" vertical="center"/>
    </xf>
    <xf numFmtId="0" fontId="9" fillId="0" borderId="11" xfId="0" applyFont="1" applyBorder="1" applyAlignment="1">
      <alignment vertical="center" wrapText="1"/>
    </xf>
    <xf numFmtId="0" fontId="9" fillId="0" borderId="0" xfId="0" applyFont="1" applyAlignment="1">
      <alignment horizontal="center" vertical="center"/>
    </xf>
    <xf numFmtId="0" fontId="9" fillId="0" borderId="11" xfId="0" applyFont="1" applyBorder="1" applyAlignment="1">
      <alignment horizontal="center" vertical="center"/>
    </xf>
    <xf numFmtId="0" fontId="9" fillId="4" borderId="4" xfId="0" applyFont="1" applyFill="1" applyBorder="1" applyAlignment="1">
      <alignment horizontal="center" vertical="center" wrapText="1"/>
    </xf>
    <xf numFmtId="0" fontId="9" fillId="0" borderId="10" xfId="0" applyFont="1" applyBorder="1" applyAlignment="1">
      <alignment vertical="center" wrapText="1"/>
    </xf>
    <xf numFmtId="0" fontId="12" fillId="0" borderId="1" xfId="0" applyFont="1" applyBorder="1" applyAlignment="1">
      <alignment horizontal="center" vertical="center" wrapText="1"/>
    </xf>
    <xf numFmtId="0" fontId="12" fillId="0" borderId="4" xfId="0" applyFont="1" applyBorder="1" applyAlignment="1">
      <alignment horizontal="center" vertical="center"/>
    </xf>
    <xf numFmtId="0" fontId="8"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8" fillId="0" borderId="34" xfId="0" applyFont="1" applyBorder="1" applyAlignment="1">
      <alignment horizontal="center" vertical="center" wrapText="1"/>
    </xf>
    <xf numFmtId="0" fontId="12" fillId="0" borderId="3" xfId="0" applyFont="1" applyBorder="1" applyAlignment="1">
      <alignment horizontal="center" vertical="center" wrapText="1"/>
    </xf>
    <xf numFmtId="0" fontId="8" fillId="0" borderId="3" xfId="0" applyFont="1" applyBorder="1" applyAlignment="1">
      <alignment horizontal="center" vertical="center" wrapText="1"/>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8" fillId="0" borderId="35"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9" fillId="4" borderId="6" xfId="0" applyFont="1" applyFill="1" applyBorder="1" applyAlignment="1">
      <alignment horizontal="center" vertical="center" wrapText="1"/>
    </xf>
    <xf numFmtId="0" fontId="9" fillId="3" borderId="0" xfId="0" applyFont="1" applyFill="1" applyAlignment="1">
      <alignment horizontal="center" vertical="center"/>
    </xf>
    <xf numFmtId="0" fontId="10" fillId="0" borderId="12"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0" xfId="0" applyFont="1" applyBorder="1" applyAlignment="1">
      <alignment horizontal="center" vertical="center" wrapText="1"/>
    </xf>
    <xf numFmtId="0" fontId="9" fillId="0" borderId="5" xfId="0" applyFont="1" applyBorder="1" applyAlignment="1">
      <alignment horizontal="center" vertical="center"/>
    </xf>
    <xf numFmtId="0" fontId="9" fillId="3" borderId="11" xfId="0" applyFont="1" applyFill="1" applyBorder="1" applyAlignment="1">
      <alignment horizontal="center" vertical="center"/>
    </xf>
    <xf numFmtId="0" fontId="12" fillId="0" borderId="4" xfId="0" applyFont="1" applyBorder="1" applyAlignment="1">
      <alignment horizontal="center" vertical="center" wrapText="1"/>
    </xf>
    <xf numFmtId="0" fontId="8" fillId="0" borderId="35" xfId="0" applyFont="1" applyBorder="1" applyAlignment="1">
      <alignment horizontal="center" vertical="center"/>
    </xf>
    <xf numFmtId="0" fontId="9" fillId="3" borderId="4" xfId="0" applyFont="1" applyFill="1" applyBorder="1" applyAlignment="1">
      <alignment horizontal="center" vertical="center"/>
    </xf>
    <xf numFmtId="0" fontId="12" fillId="3" borderId="4" xfId="0" applyFont="1" applyFill="1" applyBorder="1" applyAlignment="1">
      <alignment horizontal="center" vertical="center"/>
    </xf>
    <xf numFmtId="0" fontId="14" fillId="0" borderId="4"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21"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wrapText="1"/>
    </xf>
    <xf numFmtId="0" fontId="0" fillId="0" borderId="47" xfId="0" applyFont="1" applyBorder="1" applyAlignment="1">
      <alignment horizontal="center"/>
    </xf>
  </cellXfs>
  <cellStyles count="5">
    <cellStyle name="Lien hypertexte" xfId="1" builtinId="8" hidden="1"/>
    <cellStyle name="Lien hypertexte" xfId="3" builtinId="8" hidden="1"/>
    <cellStyle name="Lien hypertexte visité" xfId="2" builtinId="9" hidden="1"/>
    <cellStyle name="Lien hypertexte visité" xfId="4" builtinId="9"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243741922285389"/>
          <c:y val="0.112107868790001"/>
          <c:w val="0.966403783763962"/>
          <c:h val="0.452915789911606"/>
        </c:manualLayout>
      </c:layout>
      <c:barChart>
        <c:barDir val="col"/>
        <c:grouping val="clustered"/>
        <c:varyColors val="0"/>
        <c:ser>
          <c:idx val="0"/>
          <c:order val="0"/>
          <c:tx>
            <c:strRef>
              <c:f>'Annexe 3'!$B$3</c:f>
              <c:strCache>
                <c:ptCount val="1"/>
                <c:pt idx="0">
                  <c:v>Hommes immigrés</c:v>
                </c:pt>
              </c:strCache>
            </c:strRef>
          </c:tx>
          <c:spPr>
            <a:solidFill>
              <a:srgbClr val="FF6600"/>
            </a:solidFill>
            <a:ln w="12700">
              <a:solidFill>
                <a:srgbClr val="000000"/>
              </a:solidFill>
              <a:prstDash val="solid"/>
            </a:ln>
          </c:spPr>
          <c:invertIfNegative val="0"/>
          <c:cat>
            <c:strRef>
              <c:f>'Annexe 3'!$A$4:$A$14</c:f>
              <c:strCache>
                <c:ptCount val="11"/>
                <c:pt idx="0">
                  <c:v>DOM</c:v>
                </c:pt>
                <c:pt idx="1">
                  <c:v>Algérie</c:v>
                </c:pt>
                <c:pt idx="2">
                  <c:v>Maroc et Tunisie</c:v>
                </c:pt>
                <c:pt idx="3">
                  <c:v>Afrique sahèlienne</c:v>
                </c:pt>
                <c:pt idx="4">
                  <c:v>Afrique guinéenne et centrale</c:v>
                </c:pt>
                <c:pt idx="5">
                  <c:v>Asie du Sud-Est</c:v>
                </c:pt>
                <c:pt idx="6">
                  <c:v>Turquie</c:v>
                </c:pt>
                <c:pt idx="7">
                  <c:v>Portugal</c:v>
                </c:pt>
                <c:pt idx="8">
                  <c:v>Espagne et Italie</c:v>
                </c:pt>
                <c:pt idx="9">
                  <c:v>Autres pays de l'UE27</c:v>
                </c:pt>
                <c:pt idx="10">
                  <c:v>Autres pays </c:v>
                </c:pt>
              </c:strCache>
            </c:strRef>
          </c:cat>
          <c:val>
            <c:numRef>
              <c:f>'Annexe 3'!$B$4:$B$14</c:f>
              <c:numCache>
                <c:formatCode>0</c:formatCode>
                <c:ptCount val="11"/>
                <c:pt idx="0">
                  <c:v>17.97</c:v>
                </c:pt>
                <c:pt idx="1">
                  <c:v>12.3</c:v>
                </c:pt>
                <c:pt idx="2">
                  <c:v>11.25</c:v>
                </c:pt>
                <c:pt idx="3">
                  <c:v>21.7</c:v>
                </c:pt>
                <c:pt idx="4">
                  <c:v>22.98</c:v>
                </c:pt>
                <c:pt idx="5">
                  <c:v>11.53</c:v>
                </c:pt>
                <c:pt idx="6">
                  <c:v>7.22</c:v>
                </c:pt>
                <c:pt idx="7">
                  <c:v>3.0</c:v>
                </c:pt>
                <c:pt idx="8">
                  <c:v>4.41</c:v>
                </c:pt>
                <c:pt idx="9">
                  <c:v>4.26</c:v>
                </c:pt>
                <c:pt idx="10">
                  <c:v>10.41</c:v>
                </c:pt>
              </c:numCache>
            </c:numRef>
          </c:val>
        </c:ser>
        <c:ser>
          <c:idx val="1"/>
          <c:order val="1"/>
          <c:tx>
            <c:strRef>
              <c:f>'Annexe 3'!$C$3</c:f>
              <c:strCache>
                <c:ptCount val="1"/>
                <c:pt idx="0">
                  <c:v>Femmes immigrées</c:v>
                </c:pt>
              </c:strCache>
            </c:strRef>
          </c:tx>
          <c:spPr>
            <a:solidFill>
              <a:srgbClr val="993366"/>
            </a:solidFill>
            <a:ln w="12700">
              <a:solidFill>
                <a:srgbClr val="000000"/>
              </a:solidFill>
              <a:prstDash val="solid"/>
            </a:ln>
          </c:spPr>
          <c:invertIfNegative val="0"/>
          <c:cat>
            <c:strRef>
              <c:f>'Annexe 3'!$A$4:$A$14</c:f>
              <c:strCache>
                <c:ptCount val="11"/>
                <c:pt idx="0">
                  <c:v>DOM</c:v>
                </c:pt>
                <c:pt idx="1">
                  <c:v>Algérie</c:v>
                </c:pt>
                <c:pt idx="2">
                  <c:v>Maroc et Tunisie</c:v>
                </c:pt>
                <c:pt idx="3">
                  <c:v>Afrique sahèlienne</c:v>
                </c:pt>
                <c:pt idx="4">
                  <c:v>Afrique guinéenne et centrale</c:v>
                </c:pt>
                <c:pt idx="5">
                  <c:v>Asie du Sud-Est</c:v>
                </c:pt>
                <c:pt idx="6">
                  <c:v>Turquie</c:v>
                </c:pt>
                <c:pt idx="7">
                  <c:v>Portugal</c:v>
                </c:pt>
                <c:pt idx="8">
                  <c:v>Espagne et Italie</c:v>
                </c:pt>
                <c:pt idx="9">
                  <c:v>Autres pays de l'UE27</c:v>
                </c:pt>
                <c:pt idx="10">
                  <c:v>Autres pays </c:v>
                </c:pt>
              </c:strCache>
            </c:strRef>
          </c:cat>
          <c:val>
            <c:numRef>
              <c:f>'Annexe 3'!$C$4:$C$14</c:f>
              <c:numCache>
                <c:formatCode>0</c:formatCode>
                <c:ptCount val="11"/>
                <c:pt idx="0">
                  <c:v>10.66</c:v>
                </c:pt>
                <c:pt idx="1">
                  <c:v>7.11</c:v>
                </c:pt>
                <c:pt idx="2">
                  <c:v>6.9</c:v>
                </c:pt>
                <c:pt idx="3">
                  <c:v>19.97</c:v>
                </c:pt>
                <c:pt idx="4">
                  <c:v>21.24</c:v>
                </c:pt>
                <c:pt idx="5">
                  <c:v>10.53</c:v>
                </c:pt>
                <c:pt idx="6">
                  <c:v>10.27</c:v>
                </c:pt>
                <c:pt idx="7">
                  <c:v>3.05</c:v>
                </c:pt>
                <c:pt idx="8">
                  <c:v>2.76</c:v>
                </c:pt>
                <c:pt idx="9">
                  <c:v>4.6</c:v>
                </c:pt>
                <c:pt idx="10">
                  <c:v>8.27</c:v>
                </c:pt>
              </c:numCache>
            </c:numRef>
          </c:val>
        </c:ser>
        <c:ser>
          <c:idx val="2"/>
          <c:order val="2"/>
          <c:tx>
            <c:strRef>
              <c:f>'Annexe 3'!$D$3</c:f>
              <c:strCache>
                <c:ptCount val="1"/>
                <c:pt idx="0">
                  <c:v>Hommes descendants d'immigrés</c:v>
                </c:pt>
              </c:strCache>
            </c:strRef>
          </c:tx>
          <c:spPr>
            <a:solidFill>
              <a:srgbClr val="FFFFCC"/>
            </a:solidFill>
            <a:ln w="12700">
              <a:solidFill>
                <a:srgbClr val="000000"/>
              </a:solidFill>
              <a:prstDash val="solid"/>
            </a:ln>
          </c:spPr>
          <c:invertIfNegative val="0"/>
          <c:cat>
            <c:strRef>
              <c:f>'Annexe 3'!$A$4:$A$14</c:f>
              <c:strCache>
                <c:ptCount val="11"/>
                <c:pt idx="0">
                  <c:v>DOM</c:v>
                </c:pt>
                <c:pt idx="1">
                  <c:v>Algérie</c:v>
                </c:pt>
                <c:pt idx="2">
                  <c:v>Maroc et Tunisie</c:v>
                </c:pt>
                <c:pt idx="3">
                  <c:v>Afrique sahèlienne</c:v>
                </c:pt>
                <c:pt idx="4">
                  <c:v>Afrique guinéenne et centrale</c:v>
                </c:pt>
                <c:pt idx="5">
                  <c:v>Asie du Sud-Est</c:v>
                </c:pt>
                <c:pt idx="6">
                  <c:v>Turquie</c:v>
                </c:pt>
                <c:pt idx="7">
                  <c:v>Portugal</c:v>
                </c:pt>
                <c:pt idx="8">
                  <c:v>Espagne et Italie</c:v>
                </c:pt>
                <c:pt idx="9">
                  <c:v>Autres pays de l'UE27</c:v>
                </c:pt>
                <c:pt idx="10">
                  <c:v>Autres pays </c:v>
                </c:pt>
              </c:strCache>
            </c:strRef>
          </c:cat>
          <c:val>
            <c:numRef>
              <c:f>'Annexe 3'!$D$4:$D$14</c:f>
              <c:numCache>
                <c:formatCode>0</c:formatCode>
                <c:ptCount val="11"/>
                <c:pt idx="0">
                  <c:v>15.21</c:v>
                </c:pt>
                <c:pt idx="1">
                  <c:v>12.93</c:v>
                </c:pt>
                <c:pt idx="2">
                  <c:v>16.7</c:v>
                </c:pt>
                <c:pt idx="3">
                  <c:v>20.32</c:v>
                </c:pt>
                <c:pt idx="4">
                  <c:v>17.36</c:v>
                </c:pt>
                <c:pt idx="5">
                  <c:v>14.87</c:v>
                </c:pt>
                <c:pt idx="6">
                  <c:v>16.8</c:v>
                </c:pt>
                <c:pt idx="7">
                  <c:v>6.29</c:v>
                </c:pt>
                <c:pt idx="8">
                  <c:v>2.61</c:v>
                </c:pt>
                <c:pt idx="9">
                  <c:v>5.4</c:v>
                </c:pt>
                <c:pt idx="10">
                  <c:v>9.64</c:v>
                </c:pt>
              </c:numCache>
            </c:numRef>
          </c:val>
        </c:ser>
        <c:ser>
          <c:idx val="3"/>
          <c:order val="3"/>
          <c:tx>
            <c:strRef>
              <c:f>'Annexe 3'!$E$3</c:f>
              <c:strCache>
                <c:ptCount val="1"/>
                <c:pt idx="0">
                  <c:v>Femmes descendantes d'immigrées</c:v>
                </c:pt>
              </c:strCache>
            </c:strRef>
          </c:tx>
          <c:spPr>
            <a:solidFill>
              <a:srgbClr val="CCFFFF"/>
            </a:solidFill>
            <a:ln w="12700">
              <a:solidFill>
                <a:srgbClr val="000000"/>
              </a:solidFill>
              <a:prstDash val="solid"/>
            </a:ln>
          </c:spPr>
          <c:invertIfNegative val="0"/>
          <c:cat>
            <c:strRef>
              <c:f>'Annexe 3'!$A$4:$A$14</c:f>
              <c:strCache>
                <c:ptCount val="11"/>
                <c:pt idx="0">
                  <c:v>DOM</c:v>
                </c:pt>
                <c:pt idx="1">
                  <c:v>Algérie</c:v>
                </c:pt>
                <c:pt idx="2">
                  <c:v>Maroc et Tunisie</c:v>
                </c:pt>
                <c:pt idx="3">
                  <c:v>Afrique sahèlienne</c:v>
                </c:pt>
                <c:pt idx="4">
                  <c:v>Afrique guinéenne et centrale</c:v>
                </c:pt>
                <c:pt idx="5">
                  <c:v>Asie du Sud-Est</c:v>
                </c:pt>
                <c:pt idx="6">
                  <c:v>Turquie</c:v>
                </c:pt>
                <c:pt idx="7">
                  <c:v>Portugal</c:v>
                </c:pt>
                <c:pt idx="8">
                  <c:v>Espagne et Italie</c:v>
                </c:pt>
                <c:pt idx="9">
                  <c:v>Autres pays de l'UE27</c:v>
                </c:pt>
                <c:pt idx="10">
                  <c:v>Autres pays </c:v>
                </c:pt>
              </c:strCache>
            </c:strRef>
          </c:cat>
          <c:val>
            <c:numRef>
              <c:f>'Annexe 3'!$E$4:$E$14</c:f>
              <c:numCache>
                <c:formatCode>0</c:formatCode>
                <c:ptCount val="11"/>
                <c:pt idx="0">
                  <c:v>11.34</c:v>
                </c:pt>
                <c:pt idx="1">
                  <c:v>10.59</c:v>
                </c:pt>
                <c:pt idx="2">
                  <c:v>14.06</c:v>
                </c:pt>
                <c:pt idx="3">
                  <c:v>18.54</c:v>
                </c:pt>
                <c:pt idx="4">
                  <c:v>18.72</c:v>
                </c:pt>
                <c:pt idx="5">
                  <c:v>12.3</c:v>
                </c:pt>
                <c:pt idx="6">
                  <c:v>9.62</c:v>
                </c:pt>
                <c:pt idx="7">
                  <c:v>2.82</c:v>
                </c:pt>
                <c:pt idx="8">
                  <c:v>3.34</c:v>
                </c:pt>
                <c:pt idx="9">
                  <c:v>4.37</c:v>
                </c:pt>
                <c:pt idx="10">
                  <c:v>6.87</c:v>
                </c:pt>
              </c:numCache>
            </c:numRef>
          </c:val>
        </c:ser>
        <c:dLbls>
          <c:showLegendKey val="0"/>
          <c:showVal val="0"/>
          <c:showCatName val="0"/>
          <c:showSerName val="0"/>
          <c:showPercent val="0"/>
          <c:showBubbleSize val="0"/>
        </c:dLbls>
        <c:gapWidth val="50"/>
        <c:axId val="-2121769704"/>
        <c:axId val="-2121766232"/>
      </c:barChart>
      <c:catAx>
        <c:axId val="-2121769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2121766232"/>
        <c:crosses val="autoZero"/>
        <c:auto val="1"/>
        <c:lblAlgn val="ctr"/>
        <c:lblOffset val="100"/>
        <c:tickLblSkip val="1"/>
        <c:tickMarkSkip val="1"/>
        <c:noMultiLvlLbl val="0"/>
      </c:catAx>
      <c:valAx>
        <c:axId val="-212176623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2121769704"/>
        <c:crosses val="autoZero"/>
        <c:crossBetween val="between"/>
      </c:valAx>
      <c:spPr>
        <a:noFill/>
        <a:ln w="25400">
          <a:noFill/>
        </a:ln>
      </c:spPr>
    </c:plotArea>
    <c:legend>
      <c:legendPos val="r"/>
      <c:layout>
        <c:manualLayout>
          <c:xMode val="edge"/>
          <c:yMode val="edge"/>
          <c:x val="0.19682151589242"/>
          <c:y val="0.792133744988609"/>
          <c:w val="0.579462102689486"/>
          <c:h val="0.15730315503319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c:pageMargins b="0.984251969" l="0.787401575" r="0.787401575" t="0.984251969"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63500</xdr:colOff>
      <xdr:row>21</xdr:row>
      <xdr:rowOff>76200</xdr:rowOff>
    </xdr:from>
    <xdr:to>
      <xdr:col>5</xdr:col>
      <xdr:colOff>266700</xdr:colOff>
      <xdr:row>36</xdr:row>
      <xdr:rowOff>50800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42"/>
  <sheetViews>
    <sheetView topLeftCell="A2" zoomScale="150" zoomScaleNormal="150" zoomScalePageLayoutView="150" workbookViewId="0">
      <selection activeCell="A42" sqref="A42:K42"/>
    </sheetView>
  </sheetViews>
  <sheetFormatPr baseColWidth="10" defaultRowHeight="12" x14ac:dyDescent="0"/>
  <cols>
    <col min="1" max="1" width="36.33203125" customWidth="1"/>
  </cols>
  <sheetData>
    <row r="3" spans="1:11" ht="13" thickBot="1">
      <c r="A3" s="57" t="s">
        <v>104</v>
      </c>
      <c r="B3" s="56"/>
      <c r="C3" s="56"/>
      <c r="D3" s="56"/>
      <c r="E3" s="56"/>
      <c r="F3" s="56"/>
      <c r="G3" s="56"/>
      <c r="H3" s="56"/>
      <c r="I3" s="56"/>
      <c r="J3" s="56"/>
      <c r="K3" s="55"/>
    </row>
    <row r="4" spans="1:11">
      <c r="A4" s="54"/>
      <c r="B4" s="93" t="s">
        <v>27</v>
      </c>
      <c r="C4" s="94"/>
      <c r="D4" s="94"/>
      <c r="E4" s="94"/>
      <c r="F4" s="95"/>
      <c r="G4" s="96" t="s">
        <v>26</v>
      </c>
      <c r="H4" s="97"/>
      <c r="I4" s="97"/>
      <c r="J4" s="97"/>
      <c r="K4" s="98"/>
    </row>
    <row r="5" spans="1:11" ht="85" thickBot="1">
      <c r="A5" s="6"/>
      <c r="B5" s="53" t="s">
        <v>25</v>
      </c>
      <c r="C5" s="52" t="s">
        <v>24</v>
      </c>
      <c r="D5" s="52" t="s">
        <v>23</v>
      </c>
      <c r="E5" s="52" t="s">
        <v>22</v>
      </c>
      <c r="F5" s="49" t="s">
        <v>21</v>
      </c>
      <c r="G5" s="51" t="s">
        <v>25</v>
      </c>
      <c r="H5" s="50" t="s">
        <v>24</v>
      </c>
      <c r="I5" s="50" t="s">
        <v>23</v>
      </c>
      <c r="J5" s="50" t="s">
        <v>22</v>
      </c>
      <c r="K5" s="49" t="s">
        <v>21</v>
      </c>
    </row>
    <row r="6" spans="1:11" ht="13" thickBot="1">
      <c r="A6" s="48" t="s">
        <v>20</v>
      </c>
      <c r="B6" s="40"/>
      <c r="C6" s="40"/>
      <c r="D6" s="40"/>
      <c r="E6" s="40"/>
      <c r="F6" s="40"/>
      <c r="G6" s="40"/>
      <c r="H6" s="40"/>
      <c r="I6" s="40"/>
      <c r="J6" s="40"/>
      <c r="K6" s="32"/>
    </row>
    <row r="7" spans="1:11" ht="13" thickBot="1">
      <c r="A7" s="23" t="s">
        <v>17</v>
      </c>
      <c r="B7" s="44">
        <v>55</v>
      </c>
      <c r="C7" s="11">
        <v>30</v>
      </c>
      <c r="D7" s="10">
        <v>14</v>
      </c>
      <c r="E7" s="10">
        <f t="shared" ref="E7:E17" si="0">B7+C7+D7</f>
        <v>99</v>
      </c>
      <c r="F7" s="22">
        <v>251</v>
      </c>
      <c r="G7" s="13">
        <v>41</v>
      </c>
      <c r="H7" s="11">
        <v>42</v>
      </c>
      <c r="I7" s="11">
        <v>17</v>
      </c>
      <c r="J7" s="11">
        <v>100</v>
      </c>
      <c r="K7" s="9">
        <v>279</v>
      </c>
    </row>
    <row r="8" spans="1:11">
      <c r="A8" s="29" t="s">
        <v>16</v>
      </c>
      <c r="B8" s="37">
        <v>44</v>
      </c>
      <c r="C8" s="36">
        <v>31</v>
      </c>
      <c r="D8" s="33">
        <v>25</v>
      </c>
      <c r="E8" s="25">
        <f t="shared" si="0"/>
        <v>100</v>
      </c>
      <c r="F8" s="35">
        <v>299</v>
      </c>
      <c r="G8" s="34">
        <v>26</v>
      </c>
      <c r="H8" s="33">
        <v>43</v>
      </c>
      <c r="I8" s="33">
        <v>31</v>
      </c>
      <c r="J8" s="33">
        <v>100</v>
      </c>
      <c r="K8" s="47">
        <v>318</v>
      </c>
    </row>
    <row r="9" spans="1:11">
      <c r="A9" s="29" t="s">
        <v>15</v>
      </c>
      <c r="B9" s="37">
        <v>46</v>
      </c>
      <c r="C9" s="36">
        <v>33</v>
      </c>
      <c r="D9" s="33">
        <v>21</v>
      </c>
      <c r="E9" s="25">
        <f t="shared" si="0"/>
        <v>100</v>
      </c>
      <c r="F9" s="35">
        <v>413</v>
      </c>
      <c r="G9" s="34">
        <v>31</v>
      </c>
      <c r="H9" s="33">
        <v>38</v>
      </c>
      <c r="I9" s="33">
        <v>31</v>
      </c>
      <c r="J9" s="33">
        <v>100</v>
      </c>
      <c r="K9" s="47">
        <v>430</v>
      </c>
    </row>
    <row r="10" spans="1:11">
      <c r="A10" s="29" t="s">
        <v>14</v>
      </c>
      <c r="B10" s="27">
        <v>45</v>
      </c>
      <c r="C10" s="25">
        <v>41</v>
      </c>
      <c r="D10" s="26">
        <v>14</v>
      </c>
      <c r="E10" s="25">
        <f t="shared" si="0"/>
        <v>100</v>
      </c>
      <c r="F10" s="28">
        <v>242</v>
      </c>
      <c r="G10" s="30">
        <v>43</v>
      </c>
      <c r="H10" s="26">
        <v>36</v>
      </c>
      <c r="I10" s="26">
        <v>21</v>
      </c>
      <c r="J10" s="33">
        <v>100</v>
      </c>
      <c r="K10" s="46">
        <v>277</v>
      </c>
    </row>
    <row r="11" spans="1:11">
      <c r="A11" s="29" t="s">
        <v>13</v>
      </c>
      <c r="B11" s="27">
        <v>56</v>
      </c>
      <c r="C11" s="25">
        <v>34</v>
      </c>
      <c r="D11" s="26">
        <v>10</v>
      </c>
      <c r="E11" s="25">
        <f t="shared" si="0"/>
        <v>100</v>
      </c>
      <c r="F11" s="28">
        <v>242</v>
      </c>
      <c r="G11" s="30">
        <v>55</v>
      </c>
      <c r="H11" s="26">
        <v>34</v>
      </c>
      <c r="I11" s="26">
        <v>12</v>
      </c>
      <c r="J11" s="33">
        <v>100</v>
      </c>
      <c r="K11" s="46">
        <v>371</v>
      </c>
    </row>
    <row r="12" spans="1:11">
      <c r="A12" s="29" t="s">
        <v>12</v>
      </c>
      <c r="B12" s="27">
        <v>44</v>
      </c>
      <c r="C12" s="25">
        <v>25</v>
      </c>
      <c r="D12" s="26">
        <v>31</v>
      </c>
      <c r="E12" s="25">
        <f t="shared" si="0"/>
        <v>100</v>
      </c>
      <c r="F12" s="28">
        <v>256</v>
      </c>
      <c r="G12" s="30">
        <v>28</v>
      </c>
      <c r="H12" s="26">
        <v>32</v>
      </c>
      <c r="I12" s="26">
        <v>39</v>
      </c>
      <c r="J12" s="33">
        <v>100</v>
      </c>
      <c r="K12" s="46">
        <v>242</v>
      </c>
    </row>
    <row r="13" spans="1:11">
      <c r="A13" s="29" t="s">
        <v>11</v>
      </c>
      <c r="B13" s="27">
        <v>27</v>
      </c>
      <c r="C13" s="25">
        <v>34</v>
      </c>
      <c r="D13" s="26">
        <v>39</v>
      </c>
      <c r="E13" s="25">
        <f t="shared" si="0"/>
        <v>100</v>
      </c>
      <c r="F13" s="28">
        <v>368</v>
      </c>
      <c r="G13" s="30">
        <v>25</v>
      </c>
      <c r="H13" s="26">
        <v>31</v>
      </c>
      <c r="I13" s="26">
        <v>44</v>
      </c>
      <c r="J13" s="33">
        <v>100</v>
      </c>
      <c r="K13" s="46">
        <v>304</v>
      </c>
    </row>
    <row r="14" spans="1:11">
      <c r="A14" s="29" t="s">
        <v>10</v>
      </c>
      <c r="B14" s="27">
        <v>25</v>
      </c>
      <c r="C14" s="25">
        <v>27</v>
      </c>
      <c r="D14" s="26">
        <v>48</v>
      </c>
      <c r="E14" s="25">
        <f t="shared" si="0"/>
        <v>100</v>
      </c>
      <c r="F14" s="28">
        <v>251</v>
      </c>
      <c r="G14" s="30">
        <v>17</v>
      </c>
      <c r="H14" s="26">
        <v>30</v>
      </c>
      <c r="I14" s="26">
        <v>54</v>
      </c>
      <c r="J14" s="33">
        <v>100</v>
      </c>
      <c r="K14" s="46">
        <v>273</v>
      </c>
    </row>
    <row r="15" spans="1:11">
      <c r="A15" s="29" t="s">
        <v>9</v>
      </c>
      <c r="B15" s="27">
        <v>34</v>
      </c>
      <c r="C15" s="25">
        <v>15</v>
      </c>
      <c r="D15" s="26">
        <v>51</v>
      </c>
      <c r="E15" s="25">
        <f t="shared" si="0"/>
        <v>100</v>
      </c>
      <c r="F15" s="28">
        <v>94</v>
      </c>
      <c r="G15" s="30">
        <v>24</v>
      </c>
      <c r="H15" s="26">
        <v>18</v>
      </c>
      <c r="I15" s="26">
        <v>57</v>
      </c>
      <c r="J15" s="33">
        <v>100</v>
      </c>
      <c r="K15" s="46">
        <v>120</v>
      </c>
    </row>
    <row r="16" spans="1:11">
      <c r="A16" s="29" t="s">
        <v>106</v>
      </c>
      <c r="B16" s="27">
        <v>20</v>
      </c>
      <c r="C16" s="25">
        <v>20</v>
      </c>
      <c r="D16" s="26">
        <v>60</v>
      </c>
      <c r="E16" s="25">
        <f t="shared" si="0"/>
        <v>100</v>
      </c>
      <c r="F16" s="28">
        <v>181</v>
      </c>
      <c r="G16" s="30">
        <v>19</v>
      </c>
      <c r="H16" s="26">
        <v>18</v>
      </c>
      <c r="I16" s="26">
        <v>63</v>
      </c>
      <c r="J16" s="33">
        <v>100</v>
      </c>
      <c r="K16" s="46">
        <v>346</v>
      </c>
    </row>
    <row r="17" spans="1:11" ht="13" thickBot="1">
      <c r="A17" s="29" t="s">
        <v>8</v>
      </c>
      <c r="B17" s="27">
        <v>37</v>
      </c>
      <c r="C17" s="25">
        <v>24</v>
      </c>
      <c r="D17" s="26">
        <v>39</v>
      </c>
      <c r="E17" s="25">
        <f t="shared" si="0"/>
        <v>100</v>
      </c>
      <c r="F17" s="28">
        <v>404</v>
      </c>
      <c r="G17" s="30">
        <v>23</v>
      </c>
      <c r="H17" s="26">
        <v>30</v>
      </c>
      <c r="I17" s="26">
        <v>47</v>
      </c>
      <c r="J17" s="33">
        <v>100</v>
      </c>
      <c r="K17" s="46">
        <v>530</v>
      </c>
    </row>
    <row r="18" spans="1:11" ht="13" thickBot="1">
      <c r="A18" s="45" t="s">
        <v>19</v>
      </c>
      <c r="B18" s="44">
        <v>38</v>
      </c>
      <c r="C18" s="11">
        <v>29</v>
      </c>
      <c r="D18" s="10">
        <v>33</v>
      </c>
      <c r="E18" s="11">
        <v>99.99</v>
      </c>
      <c r="F18" s="22">
        <v>2750</v>
      </c>
      <c r="G18" s="43">
        <v>28</v>
      </c>
      <c r="H18" s="10">
        <v>32</v>
      </c>
      <c r="I18" s="10">
        <v>41</v>
      </c>
      <c r="J18" s="11">
        <v>100</v>
      </c>
      <c r="K18" s="9">
        <v>3211</v>
      </c>
    </row>
    <row r="19" spans="1:11" ht="13" thickBot="1">
      <c r="A19" s="42" t="s">
        <v>18</v>
      </c>
      <c r="B19" s="41"/>
      <c r="C19" s="41"/>
      <c r="D19" s="41"/>
      <c r="E19" s="41"/>
      <c r="F19" s="41"/>
      <c r="G19" s="41"/>
      <c r="H19" s="40"/>
      <c r="I19" s="40"/>
      <c r="J19" s="40"/>
      <c r="K19" s="39"/>
    </row>
    <row r="20" spans="1:11" ht="13" thickBot="1">
      <c r="A20" s="23" t="s">
        <v>17</v>
      </c>
      <c r="B20" s="13">
        <v>56</v>
      </c>
      <c r="C20" s="11">
        <v>28</v>
      </c>
      <c r="D20" s="10">
        <v>16</v>
      </c>
      <c r="E20" s="11">
        <v>100</v>
      </c>
      <c r="F20" s="22">
        <v>298</v>
      </c>
      <c r="G20" s="13">
        <v>51</v>
      </c>
      <c r="H20" s="11">
        <v>27</v>
      </c>
      <c r="I20" s="10">
        <v>22</v>
      </c>
      <c r="J20" s="11">
        <v>100</v>
      </c>
      <c r="K20" s="21">
        <v>333</v>
      </c>
    </row>
    <row r="21" spans="1:11">
      <c r="A21" s="29" t="s">
        <v>16</v>
      </c>
      <c r="B21" s="38">
        <v>57</v>
      </c>
      <c r="C21" s="36">
        <v>27</v>
      </c>
      <c r="D21" s="33">
        <v>16</v>
      </c>
      <c r="E21" s="25">
        <v>100</v>
      </c>
      <c r="F21" s="35">
        <v>569</v>
      </c>
      <c r="G21" s="34">
        <v>43</v>
      </c>
      <c r="H21" s="33">
        <v>37</v>
      </c>
      <c r="I21" s="33">
        <v>21</v>
      </c>
      <c r="J21" s="25">
        <v>99.99</v>
      </c>
      <c r="K21" s="32">
        <v>697</v>
      </c>
    </row>
    <row r="22" spans="1:11">
      <c r="A22" s="29" t="s">
        <v>15</v>
      </c>
      <c r="B22" s="37">
        <v>55</v>
      </c>
      <c r="C22" s="36">
        <v>24</v>
      </c>
      <c r="D22" s="33">
        <v>22</v>
      </c>
      <c r="E22" s="25">
        <v>100</v>
      </c>
      <c r="F22" s="35">
        <v>473</v>
      </c>
      <c r="G22" s="34">
        <v>48</v>
      </c>
      <c r="H22" s="33">
        <v>31</v>
      </c>
      <c r="I22" s="33">
        <v>21</v>
      </c>
      <c r="J22" s="25">
        <v>100</v>
      </c>
      <c r="K22" s="32">
        <v>620</v>
      </c>
    </row>
    <row r="23" spans="1:11">
      <c r="A23" s="29" t="s">
        <v>14</v>
      </c>
      <c r="B23" s="27">
        <v>62</v>
      </c>
      <c r="C23" s="25">
        <v>30</v>
      </c>
      <c r="D23" s="26">
        <v>8</v>
      </c>
      <c r="E23" s="25">
        <v>100</v>
      </c>
      <c r="F23" s="28">
        <v>210</v>
      </c>
      <c r="G23" s="30">
        <v>54</v>
      </c>
      <c r="H23" s="26">
        <v>34</v>
      </c>
      <c r="I23" s="26">
        <v>11</v>
      </c>
      <c r="J23" s="25">
        <v>99.99</v>
      </c>
      <c r="K23" s="24">
        <v>256</v>
      </c>
    </row>
    <row r="24" spans="1:11">
      <c r="A24" s="29" t="s">
        <v>13</v>
      </c>
      <c r="B24" s="27">
        <v>67</v>
      </c>
      <c r="C24" s="25">
        <v>22</v>
      </c>
      <c r="D24" s="26">
        <v>11</v>
      </c>
      <c r="E24" s="25">
        <v>100</v>
      </c>
      <c r="F24" s="28">
        <v>152</v>
      </c>
      <c r="G24" s="30">
        <v>55</v>
      </c>
      <c r="H24" s="26">
        <v>29</v>
      </c>
      <c r="I24" s="26">
        <v>16</v>
      </c>
      <c r="J24" s="25">
        <v>99.99</v>
      </c>
      <c r="K24" s="24">
        <v>173</v>
      </c>
    </row>
    <row r="25" spans="1:11">
      <c r="A25" s="29" t="s">
        <v>12</v>
      </c>
      <c r="B25" s="31">
        <v>51</v>
      </c>
      <c r="C25" s="25">
        <v>25</v>
      </c>
      <c r="D25" s="26">
        <v>23</v>
      </c>
      <c r="E25" s="25">
        <v>100</v>
      </c>
      <c r="F25" s="28">
        <v>288</v>
      </c>
      <c r="G25" s="30">
        <v>56</v>
      </c>
      <c r="H25" s="26">
        <v>26</v>
      </c>
      <c r="I25" s="26">
        <v>17</v>
      </c>
      <c r="J25" s="25">
        <v>100</v>
      </c>
      <c r="K25" s="24">
        <v>267</v>
      </c>
    </row>
    <row r="26" spans="1:11">
      <c r="A26" s="29" t="s">
        <v>11</v>
      </c>
      <c r="B26" s="31">
        <v>53</v>
      </c>
      <c r="C26" s="25">
        <v>25</v>
      </c>
      <c r="D26" s="26">
        <v>22</v>
      </c>
      <c r="E26" s="25">
        <v>100</v>
      </c>
      <c r="F26" s="28">
        <v>205</v>
      </c>
      <c r="G26" s="30">
        <v>34</v>
      </c>
      <c r="H26" s="26">
        <v>39</v>
      </c>
      <c r="I26" s="26">
        <v>27</v>
      </c>
      <c r="J26" s="25">
        <v>100</v>
      </c>
      <c r="K26" s="24">
        <v>224</v>
      </c>
    </row>
    <row r="27" spans="1:11">
      <c r="A27" s="29" t="s">
        <v>10</v>
      </c>
      <c r="B27" s="27">
        <v>30</v>
      </c>
      <c r="C27" s="25">
        <v>31</v>
      </c>
      <c r="D27" s="26">
        <v>40</v>
      </c>
      <c r="E27" s="25">
        <v>100</v>
      </c>
      <c r="F27" s="28">
        <v>461</v>
      </c>
      <c r="G27" s="30">
        <v>29</v>
      </c>
      <c r="H27" s="26">
        <v>24</v>
      </c>
      <c r="I27" s="26">
        <v>47</v>
      </c>
      <c r="J27" s="25">
        <v>100</v>
      </c>
      <c r="K27" s="24">
        <v>449</v>
      </c>
    </row>
    <row r="28" spans="1:11">
      <c r="A28" s="29" t="s">
        <v>9</v>
      </c>
      <c r="B28" s="27">
        <v>22</v>
      </c>
      <c r="C28" s="25">
        <v>22</v>
      </c>
      <c r="D28" s="26">
        <v>56</v>
      </c>
      <c r="E28" s="25">
        <v>100</v>
      </c>
      <c r="F28" s="28">
        <v>809</v>
      </c>
      <c r="G28" s="30">
        <v>23</v>
      </c>
      <c r="H28" s="26">
        <v>21</v>
      </c>
      <c r="I28" s="26">
        <v>56</v>
      </c>
      <c r="J28" s="25">
        <v>99.99</v>
      </c>
      <c r="K28" s="24">
        <v>839</v>
      </c>
    </row>
    <row r="29" spans="1:11">
      <c r="A29" s="29" t="s">
        <v>106</v>
      </c>
      <c r="B29" s="27">
        <v>27</v>
      </c>
      <c r="C29" s="25">
        <v>23</v>
      </c>
      <c r="D29" s="26">
        <v>51</v>
      </c>
      <c r="E29" s="25">
        <v>100</v>
      </c>
      <c r="F29" s="28">
        <v>315</v>
      </c>
      <c r="G29" s="30">
        <v>21</v>
      </c>
      <c r="H29" s="26">
        <v>24</v>
      </c>
      <c r="I29" s="26">
        <v>55</v>
      </c>
      <c r="J29" s="25">
        <v>100</v>
      </c>
      <c r="K29" s="24">
        <v>325</v>
      </c>
    </row>
    <row r="30" spans="1:11" ht="13" thickBot="1">
      <c r="A30" s="29" t="s">
        <v>8</v>
      </c>
      <c r="B30" s="27">
        <v>41</v>
      </c>
      <c r="C30" s="25">
        <v>24</v>
      </c>
      <c r="D30" s="26">
        <v>35</v>
      </c>
      <c r="E30" s="25">
        <v>100</v>
      </c>
      <c r="F30" s="28">
        <v>294</v>
      </c>
      <c r="G30" s="27">
        <v>38</v>
      </c>
      <c r="H30" s="25">
        <v>25</v>
      </c>
      <c r="I30" s="26">
        <v>38</v>
      </c>
      <c r="J30" s="25">
        <v>100</v>
      </c>
      <c r="K30" s="24">
        <v>268</v>
      </c>
    </row>
    <row r="31" spans="1:11" ht="13" thickBot="1">
      <c r="A31" s="23" t="s">
        <v>7</v>
      </c>
      <c r="B31" s="13">
        <v>39</v>
      </c>
      <c r="C31" s="11">
        <v>25</v>
      </c>
      <c r="D31" s="10">
        <v>36</v>
      </c>
      <c r="E31" s="11">
        <v>100</v>
      </c>
      <c r="F31" s="22">
        <v>3776</v>
      </c>
      <c r="G31" s="13">
        <v>36</v>
      </c>
      <c r="H31" s="11">
        <v>28</v>
      </c>
      <c r="I31" s="10">
        <v>36</v>
      </c>
      <c r="J31" s="11">
        <v>100</v>
      </c>
      <c r="K31" s="21">
        <v>4118</v>
      </c>
    </row>
    <row r="32" spans="1:11">
      <c r="A32" s="20" t="s">
        <v>6</v>
      </c>
      <c r="B32" s="19">
        <v>47</v>
      </c>
      <c r="C32" s="2">
        <v>27</v>
      </c>
      <c r="D32" s="16">
        <v>26</v>
      </c>
      <c r="E32" s="2">
        <v>99.99</v>
      </c>
      <c r="F32" s="18">
        <v>2106</v>
      </c>
      <c r="G32" s="17">
        <v>41</v>
      </c>
      <c r="H32" s="16">
        <v>31</v>
      </c>
      <c r="I32" s="16">
        <v>28</v>
      </c>
      <c r="J32" s="2">
        <v>100</v>
      </c>
      <c r="K32" s="15">
        <v>2373</v>
      </c>
    </row>
    <row r="33" spans="1:11" ht="13" thickBot="1">
      <c r="A33" s="20" t="s">
        <v>5</v>
      </c>
      <c r="B33" s="19">
        <v>32</v>
      </c>
      <c r="C33" s="2">
        <v>22</v>
      </c>
      <c r="D33" s="16">
        <v>45</v>
      </c>
      <c r="E33" s="2">
        <v>99.99</v>
      </c>
      <c r="F33" s="18">
        <v>1670</v>
      </c>
      <c r="G33" s="17">
        <v>30</v>
      </c>
      <c r="H33" s="16">
        <v>25</v>
      </c>
      <c r="I33" s="16">
        <v>45</v>
      </c>
      <c r="J33" s="2">
        <v>100</v>
      </c>
      <c r="K33" s="15">
        <v>1745</v>
      </c>
    </row>
    <row r="34" spans="1:11" ht="13" thickBot="1">
      <c r="A34" s="14" t="s">
        <v>4</v>
      </c>
      <c r="B34" s="13">
        <v>0</v>
      </c>
      <c r="C34" s="11">
        <v>0</v>
      </c>
      <c r="D34" s="11">
        <v>0</v>
      </c>
      <c r="E34" s="11"/>
      <c r="F34" s="9"/>
      <c r="G34" s="12">
        <v>0</v>
      </c>
      <c r="H34" s="12">
        <v>0</v>
      </c>
      <c r="I34" s="11">
        <v>0</v>
      </c>
      <c r="J34" s="10"/>
      <c r="K34" s="9"/>
    </row>
    <row r="35" spans="1:11">
      <c r="A35" s="8" t="s">
        <v>3</v>
      </c>
      <c r="B35" s="82">
        <v>35</v>
      </c>
      <c r="C35" s="83">
        <v>24</v>
      </c>
      <c r="D35" s="83">
        <v>41</v>
      </c>
      <c r="E35" s="84">
        <f>B35+C35+D35</f>
        <v>100</v>
      </c>
      <c r="F35" s="85">
        <v>142</v>
      </c>
      <c r="G35" s="82">
        <v>32</v>
      </c>
      <c r="H35" s="83">
        <v>31</v>
      </c>
      <c r="I35" s="83">
        <v>37</v>
      </c>
      <c r="J35" s="84">
        <f>G35+H35+I35</f>
        <v>100</v>
      </c>
      <c r="K35" s="86">
        <v>160</v>
      </c>
    </row>
    <row r="36" spans="1:11">
      <c r="A36" s="7" t="s">
        <v>2</v>
      </c>
      <c r="B36" s="4">
        <v>31</v>
      </c>
      <c r="C36" s="3">
        <v>26</v>
      </c>
      <c r="D36" s="3">
        <v>43</v>
      </c>
      <c r="E36" s="2">
        <f>B36+C36+D36</f>
        <v>100</v>
      </c>
      <c r="F36" s="5">
        <v>120</v>
      </c>
      <c r="G36" s="4">
        <v>21</v>
      </c>
      <c r="H36" s="3">
        <v>25</v>
      </c>
      <c r="I36" s="3">
        <v>54</v>
      </c>
      <c r="J36" s="2">
        <f>G36+H36+I36</f>
        <v>100</v>
      </c>
      <c r="K36" s="1">
        <v>140</v>
      </c>
    </row>
    <row r="37" spans="1:11">
      <c r="A37" s="7" t="s">
        <v>1</v>
      </c>
      <c r="B37" s="4">
        <v>34</v>
      </c>
      <c r="C37" s="3">
        <v>14</v>
      </c>
      <c r="D37" s="3">
        <v>52</v>
      </c>
      <c r="E37" s="2">
        <f>B37+C37+D37</f>
        <v>100</v>
      </c>
      <c r="F37" s="5">
        <v>138</v>
      </c>
      <c r="G37" s="4">
        <v>18</v>
      </c>
      <c r="H37" s="3">
        <v>17</v>
      </c>
      <c r="I37" s="3">
        <v>65</v>
      </c>
      <c r="J37" s="2">
        <f>G37+H37+I37</f>
        <v>100</v>
      </c>
      <c r="K37" s="1">
        <v>140</v>
      </c>
    </row>
    <row r="38" spans="1:11" ht="13" thickBot="1">
      <c r="A38" s="6" t="s">
        <v>0</v>
      </c>
      <c r="B38" s="87">
        <v>17</v>
      </c>
      <c r="C38" s="88">
        <v>28</v>
      </c>
      <c r="D38" s="88">
        <v>55</v>
      </c>
      <c r="E38" s="89">
        <f>B38+C38+D38</f>
        <v>100</v>
      </c>
      <c r="F38" s="90" t="s">
        <v>107</v>
      </c>
      <c r="G38" s="87">
        <v>13</v>
      </c>
      <c r="H38" s="88">
        <v>26</v>
      </c>
      <c r="I38" s="88">
        <v>61</v>
      </c>
      <c r="J38" s="89">
        <f>G38+H38+I38</f>
        <v>100</v>
      </c>
      <c r="K38" s="91">
        <v>1194</v>
      </c>
    </row>
    <row r="40" spans="1:11">
      <c r="A40" s="92" t="s">
        <v>108</v>
      </c>
      <c r="B40" s="92"/>
      <c r="C40" s="92"/>
      <c r="D40" s="92"/>
      <c r="E40" s="92"/>
      <c r="F40" s="92"/>
      <c r="G40" s="92"/>
      <c r="H40" s="92"/>
      <c r="I40" s="92"/>
      <c r="J40" s="92"/>
      <c r="K40" s="92"/>
    </row>
    <row r="41" spans="1:11">
      <c r="A41" s="92" t="s">
        <v>110</v>
      </c>
      <c r="B41" s="92"/>
      <c r="C41" s="92"/>
      <c r="D41" s="92"/>
      <c r="E41" s="92"/>
      <c r="F41" s="92"/>
      <c r="G41" s="92"/>
      <c r="H41" s="92"/>
      <c r="I41" s="92"/>
      <c r="J41" s="92"/>
      <c r="K41" s="92"/>
    </row>
    <row r="42" spans="1:11">
      <c r="A42" s="92" t="s">
        <v>109</v>
      </c>
      <c r="B42" s="92"/>
      <c r="C42" s="92"/>
      <c r="D42" s="92"/>
      <c r="E42" s="92"/>
      <c r="F42" s="92"/>
      <c r="G42" s="92"/>
      <c r="H42" s="92"/>
      <c r="I42" s="92"/>
      <c r="J42" s="92"/>
      <c r="K42" s="92"/>
    </row>
  </sheetData>
  <mergeCells count="5">
    <mergeCell ref="A41:K41"/>
    <mergeCell ref="B4:F4"/>
    <mergeCell ref="G4:K4"/>
    <mergeCell ref="A42:K42"/>
    <mergeCell ref="A40:K40"/>
  </mergeCell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A15" zoomScale="200" zoomScaleNormal="200" zoomScalePageLayoutView="200" workbookViewId="0">
      <selection activeCell="G20" sqref="G20"/>
    </sheetView>
  </sheetViews>
  <sheetFormatPr baseColWidth="10" defaultRowHeight="12" x14ac:dyDescent="0"/>
  <cols>
    <col min="1" max="1" width="15.6640625" customWidth="1"/>
    <col min="2" max="2" width="15.33203125" customWidth="1"/>
  </cols>
  <sheetData>
    <row r="1" spans="1:6" ht="13" thickBot="1">
      <c r="A1" s="102" t="s">
        <v>103</v>
      </c>
      <c r="B1" s="103"/>
      <c r="C1" s="103"/>
      <c r="D1" s="103"/>
      <c r="E1" s="103"/>
      <c r="F1" s="103"/>
    </row>
    <row r="2" spans="1:6" ht="13" thickBot="1">
      <c r="A2" s="104"/>
      <c r="B2" s="105"/>
      <c r="C2" s="106" t="s">
        <v>95</v>
      </c>
      <c r="D2" s="107"/>
      <c r="E2" s="108" t="s">
        <v>94</v>
      </c>
      <c r="F2" s="109"/>
    </row>
    <row r="3" spans="1:6" ht="13" thickBot="1">
      <c r="A3" s="110" t="s">
        <v>93</v>
      </c>
      <c r="B3" s="111" t="s">
        <v>92</v>
      </c>
      <c r="C3" s="112" t="s">
        <v>91</v>
      </c>
      <c r="D3" s="112" t="s">
        <v>90</v>
      </c>
      <c r="E3" s="113" t="s">
        <v>91</v>
      </c>
      <c r="F3" s="114" t="s">
        <v>90</v>
      </c>
    </row>
    <row r="4" spans="1:6" ht="24">
      <c r="A4" s="115" t="s">
        <v>89</v>
      </c>
      <c r="B4" s="116" t="s">
        <v>88</v>
      </c>
      <c r="C4" s="117" t="s">
        <v>87</v>
      </c>
      <c r="D4" s="117" t="s">
        <v>86</v>
      </c>
      <c r="E4" s="118" t="s">
        <v>85</v>
      </c>
      <c r="F4" s="119" t="s">
        <v>77</v>
      </c>
    </row>
    <row r="5" spans="1:6">
      <c r="A5" s="120"/>
      <c r="B5" s="117" t="s">
        <v>17</v>
      </c>
      <c r="C5" s="117" t="s">
        <v>84</v>
      </c>
      <c r="D5" s="117" t="s">
        <v>83</v>
      </c>
      <c r="E5" s="121" t="s">
        <v>82</v>
      </c>
      <c r="F5" s="122" t="s">
        <v>81</v>
      </c>
    </row>
    <row r="6" spans="1:6">
      <c r="A6" s="120"/>
      <c r="B6" s="117" t="s">
        <v>14</v>
      </c>
      <c r="C6" s="117" t="s">
        <v>80</v>
      </c>
      <c r="D6" s="117" t="s">
        <v>79</v>
      </c>
      <c r="E6" s="119" t="s">
        <v>78</v>
      </c>
      <c r="F6" s="119" t="s">
        <v>77</v>
      </c>
    </row>
    <row r="7" spans="1:6">
      <c r="A7" s="120"/>
      <c r="B7" s="117" t="s">
        <v>76</v>
      </c>
      <c r="C7" s="117" t="s">
        <v>73</v>
      </c>
      <c r="D7" s="117" t="s">
        <v>75</v>
      </c>
      <c r="E7" s="121" t="s">
        <v>68</v>
      </c>
      <c r="F7" s="122" t="s">
        <v>74</v>
      </c>
    </row>
    <row r="8" spans="1:6">
      <c r="A8" s="120"/>
      <c r="B8" s="117" t="s">
        <v>12</v>
      </c>
      <c r="C8" s="117" t="s">
        <v>73</v>
      </c>
      <c r="D8" s="117" t="s">
        <v>63</v>
      </c>
      <c r="E8" s="121" t="s">
        <v>72</v>
      </c>
      <c r="F8" s="122" t="s">
        <v>72</v>
      </c>
    </row>
    <row r="9" spans="1:6">
      <c r="A9" s="120"/>
      <c r="B9" s="117" t="s">
        <v>16</v>
      </c>
      <c r="C9" s="117" t="s">
        <v>71</v>
      </c>
      <c r="D9" s="117" t="s">
        <v>70</v>
      </c>
      <c r="E9" s="121" t="s">
        <v>69</v>
      </c>
      <c r="F9" s="122" t="s">
        <v>68</v>
      </c>
    </row>
    <row r="10" spans="1:6">
      <c r="A10" s="120"/>
      <c r="B10" s="117" t="s">
        <v>67</v>
      </c>
      <c r="C10" s="117" t="s">
        <v>57</v>
      </c>
      <c r="D10" s="117" t="s">
        <v>57</v>
      </c>
      <c r="E10" s="121" t="s">
        <v>66</v>
      </c>
      <c r="F10" s="122" t="s">
        <v>66</v>
      </c>
    </row>
    <row r="11" spans="1:6">
      <c r="A11" s="120"/>
      <c r="B11" s="117" t="s">
        <v>65</v>
      </c>
      <c r="C11" s="117" t="s">
        <v>62</v>
      </c>
      <c r="D11" s="117" t="s">
        <v>62</v>
      </c>
      <c r="E11" s="121" t="s">
        <v>64</v>
      </c>
      <c r="F11" s="122" t="s">
        <v>63</v>
      </c>
    </row>
    <row r="12" spans="1:6">
      <c r="A12" s="120"/>
      <c r="B12" s="117" t="s">
        <v>11</v>
      </c>
      <c r="C12" s="117" t="s">
        <v>56</v>
      </c>
      <c r="D12" s="117" t="s">
        <v>62</v>
      </c>
      <c r="E12" s="121" t="s">
        <v>61</v>
      </c>
      <c r="F12" s="122" t="s">
        <v>60</v>
      </c>
    </row>
    <row r="13" spans="1:6">
      <c r="A13" s="120"/>
      <c r="B13" s="117" t="s">
        <v>111</v>
      </c>
      <c r="C13" s="117">
        <v>1.1000000000000001</v>
      </c>
      <c r="D13" s="117" t="s">
        <v>59</v>
      </c>
      <c r="E13" s="121" t="s">
        <v>58</v>
      </c>
      <c r="F13" s="122" t="s">
        <v>57</v>
      </c>
    </row>
    <row r="14" spans="1:6" ht="24">
      <c r="A14" s="120"/>
      <c r="B14" s="123" t="s">
        <v>120</v>
      </c>
      <c r="C14" s="117">
        <v>0.9</v>
      </c>
      <c r="D14" s="117">
        <v>0.9</v>
      </c>
      <c r="E14" s="121" t="s">
        <v>56</v>
      </c>
      <c r="F14" s="122" t="s">
        <v>55</v>
      </c>
    </row>
    <row r="15" spans="1:6" ht="25" thickBot="1">
      <c r="A15" s="124"/>
      <c r="B15" s="125" t="s">
        <v>54</v>
      </c>
      <c r="C15" s="126">
        <v>1</v>
      </c>
      <c r="D15" s="126">
        <v>1</v>
      </c>
      <c r="E15" s="126">
        <v>1</v>
      </c>
      <c r="F15" s="126">
        <v>1</v>
      </c>
    </row>
    <row r="16" spans="1:6">
      <c r="A16" s="127" t="s">
        <v>53</v>
      </c>
      <c r="B16" s="128" t="s">
        <v>52</v>
      </c>
      <c r="C16" s="129" t="s">
        <v>37</v>
      </c>
      <c r="D16" s="129" t="s">
        <v>37</v>
      </c>
      <c r="E16" s="130" t="s">
        <v>35</v>
      </c>
      <c r="F16" s="131" t="s">
        <v>35</v>
      </c>
    </row>
    <row r="17" spans="1:6" ht="13" thickBot="1">
      <c r="A17" s="132"/>
      <c r="B17" s="133" t="s">
        <v>51</v>
      </c>
      <c r="C17" s="134">
        <v>1</v>
      </c>
      <c r="D17" s="133">
        <v>1</v>
      </c>
      <c r="E17" s="135">
        <v>1</v>
      </c>
      <c r="F17" s="136">
        <v>1</v>
      </c>
    </row>
    <row r="18" spans="1:6">
      <c r="A18" s="137" t="s">
        <v>112</v>
      </c>
      <c r="B18" s="138" t="s">
        <v>50</v>
      </c>
      <c r="C18" s="139" t="s">
        <v>49</v>
      </c>
      <c r="D18" s="138" t="s">
        <v>35</v>
      </c>
      <c r="E18" s="122" t="s">
        <v>49</v>
      </c>
      <c r="F18" s="119" t="s">
        <v>35</v>
      </c>
    </row>
    <row r="19" spans="1:6">
      <c r="A19" s="140"/>
      <c r="B19" s="138" t="s">
        <v>48</v>
      </c>
      <c r="C19" s="139">
        <v>1.1000000000000001</v>
      </c>
      <c r="D19" s="138">
        <v>1</v>
      </c>
      <c r="E19" s="122">
        <v>1.1000000000000001</v>
      </c>
      <c r="F19" s="119">
        <v>1</v>
      </c>
    </row>
    <row r="20" spans="1:6" ht="13" thickBot="1">
      <c r="A20" s="141"/>
      <c r="B20" s="142" t="s">
        <v>47</v>
      </c>
      <c r="C20" s="143">
        <v>1</v>
      </c>
      <c r="D20" s="142">
        <v>1</v>
      </c>
      <c r="E20" s="135">
        <v>1</v>
      </c>
      <c r="F20" s="126">
        <v>1</v>
      </c>
    </row>
    <row r="21" spans="1:6" ht="24">
      <c r="A21" s="127" t="s">
        <v>46</v>
      </c>
      <c r="B21" s="144" t="s">
        <v>45</v>
      </c>
      <c r="C21" s="145"/>
      <c r="D21" s="130" t="s">
        <v>39</v>
      </c>
      <c r="E21" s="145"/>
      <c r="F21" s="146">
        <v>0.9</v>
      </c>
    </row>
    <row r="22" spans="1:6">
      <c r="A22" s="140"/>
      <c r="B22" s="117" t="s">
        <v>44</v>
      </c>
      <c r="C22" s="145"/>
      <c r="D22" s="139">
        <v>0.9</v>
      </c>
      <c r="E22" s="145"/>
      <c r="F22" s="122" t="s">
        <v>35</v>
      </c>
    </row>
    <row r="23" spans="1:6">
      <c r="A23" s="140"/>
      <c r="B23" s="117" t="s">
        <v>43</v>
      </c>
      <c r="C23" s="145"/>
      <c r="D23" s="139">
        <v>1</v>
      </c>
      <c r="E23" s="145"/>
      <c r="F23" s="122" t="s">
        <v>35</v>
      </c>
    </row>
    <row r="24" spans="1:6" ht="13" thickBot="1">
      <c r="A24" s="132"/>
      <c r="B24" s="147" t="s">
        <v>42</v>
      </c>
      <c r="C24" s="145"/>
      <c r="D24" s="148">
        <v>1</v>
      </c>
      <c r="E24" s="145"/>
      <c r="F24" s="135">
        <v>1</v>
      </c>
    </row>
    <row r="25" spans="1:6">
      <c r="A25" s="137" t="s">
        <v>41</v>
      </c>
      <c r="B25" s="149" t="s">
        <v>40</v>
      </c>
      <c r="C25" s="150"/>
      <c r="D25" s="119" t="s">
        <v>37</v>
      </c>
      <c r="E25" s="145"/>
      <c r="F25" s="122" t="s">
        <v>39</v>
      </c>
    </row>
    <row r="26" spans="1:6" ht="24">
      <c r="A26" s="140"/>
      <c r="B26" s="128" t="s">
        <v>38</v>
      </c>
      <c r="C26" s="150"/>
      <c r="D26" s="117" t="s">
        <v>37</v>
      </c>
      <c r="E26" s="145"/>
      <c r="F26" s="122">
        <v>0.9</v>
      </c>
    </row>
    <row r="27" spans="1:6" ht="24">
      <c r="A27" s="140"/>
      <c r="B27" s="128" t="s">
        <v>36</v>
      </c>
      <c r="C27" s="150"/>
      <c r="D27" s="117" t="s">
        <v>35</v>
      </c>
      <c r="E27" s="145"/>
      <c r="F27" s="122">
        <v>1</v>
      </c>
    </row>
    <row r="28" spans="1:6" ht="36">
      <c r="A28" s="140"/>
      <c r="B28" s="128" t="s">
        <v>34</v>
      </c>
      <c r="C28" s="150"/>
      <c r="D28" s="117">
        <v>0.9</v>
      </c>
      <c r="E28" s="145"/>
      <c r="F28" s="122">
        <v>1</v>
      </c>
    </row>
    <row r="29" spans="1:6" ht="25" thickBot="1">
      <c r="A29" s="132"/>
      <c r="B29" s="133" t="s">
        <v>33</v>
      </c>
      <c r="C29" s="150"/>
      <c r="D29" s="151">
        <v>1</v>
      </c>
      <c r="E29" s="145"/>
      <c r="F29" s="148">
        <v>1</v>
      </c>
    </row>
    <row r="30" spans="1:6">
      <c r="A30" s="152" t="s">
        <v>32</v>
      </c>
      <c r="B30" s="138" t="s">
        <v>31</v>
      </c>
      <c r="C30" s="150"/>
      <c r="D30" s="116">
        <v>0.9</v>
      </c>
      <c r="E30" s="153"/>
      <c r="F30" s="119">
        <v>0.9</v>
      </c>
    </row>
    <row r="31" spans="1:6" ht="13" thickBot="1">
      <c r="A31" s="160"/>
      <c r="B31" s="142" t="s">
        <v>30</v>
      </c>
      <c r="C31" s="150"/>
      <c r="D31" s="151">
        <v>1</v>
      </c>
      <c r="E31" s="154"/>
      <c r="F31" s="155">
        <v>1</v>
      </c>
    </row>
    <row r="32" spans="1:6" ht="13" thickBot="1">
      <c r="A32" s="106" t="s">
        <v>29</v>
      </c>
      <c r="B32" s="161"/>
      <c r="C32" s="156" t="s">
        <v>113</v>
      </c>
      <c r="D32" s="157" t="s">
        <v>114</v>
      </c>
      <c r="E32" s="158" t="s">
        <v>115</v>
      </c>
      <c r="F32" s="159" t="s">
        <v>116</v>
      </c>
    </row>
    <row r="34" spans="1:6" ht="20.25" customHeight="1">
      <c r="A34" s="100" t="s">
        <v>117</v>
      </c>
      <c r="B34" s="100"/>
      <c r="C34" s="100"/>
      <c r="D34" s="100"/>
      <c r="E34" s="100"/>
      <c r="F34" s="100"/>
    </row>
    <row r="35" spans="1:6">
      <c r="A35" s="99" t="s">
        <v>28</v>
      </c>
      <c r="B35" s="99"/>
      <c r="C35" s="99"/>
      <c r="D35" s="99"/>
      <c r="E35" s="99"/>
      <c r="F35" s="99"/>
    </row>
    <row r="36" spans="1:6" ht="30.5" customHeight="1">
      <c r="A36" s="100" t="s">
        <v>118</v>
      </c>
      <c r="B36" s="100"/>
      <c r="C36" s="100"/>
      <c r="D36" s="100"/>
      <c r="E36" s="100"/>
      <c r="F36" s="100"/>
    </row>
    <row r="37" spans="1:6">
      <c r="A37" s="99" t="s">
        <v>119</v>
      </c>
      <c r="B37" s="99"/>
      <c r="C37" s="99"/>
      <c r="D37" s="99"/>
      <c r="E37" s="99"/>
      <c r="F37" s="99"/>
    </row>
  </sheetData>
  <mergeCells count="13">
    <mergeCell ref="C2:D2"/>
    <mergeCell ref="E2:F2"/>
    <mergeCell ref="A16:A17"/>
    <mergeCell ref="A18:A20"/>
    <mergeCell ref="A21:A24"/>
    <mergeCell ref="A4:A15"/>
    <mergeCell ref="A35:F35"/>
    <mergeCell ref="A36:F36"/>
    <mergeCell ref="A25:A29"/>
    <mergeCell ref="A30:A31"/>
    <mergeCell ref="A32:B32"/>
    <mergeCell ref="A37:F37"/>
    <mergeCell ref="A34:F34"/>
  </mergeCell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abSelected="1" zoomScale="150" zoomScaleNormal="150" zoomScalePageLayoutView="150" workbookViewId="0">
      <selection activeCell="C3" sqref="C3"/>
    </sheetView>
  </sheetViews>
  <sheetFormatPr baseColWidth="10" defaultColWidth="9.1640625" defaultRowHeight="12" x14ac:dyDescent="0"/>
  <cols>
    <col min="1" max="1" width="39.5" customWidth="1"/>
    <col min="2" max="2" width="15.6640625" customWidth="1"/>
    <col min="3" max="3" width="19.5" customWidth="1"/>
    <col min="4" max="4" width="26.1640625" customWidth="1"/>
    <col min="5" max="5" width="32.83203125" customWidth="1"/>
  </cols>
  <sheetData>
    <row r="1" spans="1:5">
      <c r="A1" s="81" t="s">
        <v>105</v>
      </c>
      <c r="B1" s="81"/>
      <c r="C1" s="81"/>
    </row>
    <row r="2" spans="1:5">
      <c r="A2" s="80"/>
      <c r="B2" s="80"/>
      <c r="C2" s="80"/>
    </row>
    <row r="3" spans="1:5">
      <c r="B3" s="79" t="s">
        <v>102</v>
      </c>
      <c r="C3" s="162" t="s">
        <v>121</v>
      </c>
      <c r="D3" s="79" t="s">
        <v>101</v>
      </c>
      <c r="E3" s="79" t="s">
        <v>100</v>
      </c>
    </row>
    <row r="4" spans="1:5">
      <c r="A4" s="78" t="s">
        <v>17</v>
      </c>
      <c r="B4" s="77">
        <v>17.97</v>
      </c>
      <c r="C4" s="77">
        <v>10.66</v>
      </c>
      <c r="D4" s="77">
        <v>15.21</v>
      </c>
      <c r="E4" s="77">
        <v>11.34</v>
      </c>
    </row>
    <row r="5" spans="1:5">
      <c r="A5" s="70" t="s">
        <v>16</v>
      </c>
      <c r="B5" s="76">
        <v>12.3</v>
      </c>
      <c r="C5" s="74">
        <v>7.11</v>
      </c>
      <c r="D5" s="75">
        <v>12.93</v>
      </c>
      <c r="E5" s="74">
        <v>10.59</v>
      </c>
    </row>
    <row r="6" spans="1:5">
      <c r="A6" s="67" t="s">
        <v>15</v>
      </c>
      <c r="B6" s="33">
        <v>11.25</v>
      </c>
      <c r="C6" s="36">
        <v>6.9</v>
      </c>
      <c r="D6" s="73">
        <v>16.7</v>
      </c>
      <c r="E6" s="36">
        <v>14.06</v>
      </c>
    </row>
    <row r="7" spans="1:5">
      <c r="A7" s="67" t="s">
        <v>99</v>
      </c>
      <c r="B7" s="33">
        <v>21.7</v>
      </c>
      <c r="C7" s="36">
        <v>19.97</v>
      </c>
      <c r="D7" s="73">
        <v>20.32</v>
      </c>
      <c r="E7" s="36">
        <v>18.54</v>
      </c>
    </row>
    <row r="8" spans="1:5">
      <c r="A8" s="67" t="s">
        <v>13</v>
      </c>
      <c r="B8" s="33">
        <v>22.98</v>
      </c>
      <c r="C8" s="36">
        <v>21.24</v>
      </c>
      <c r="D8" s="73">
        <v>17.36</v>
      </c>
      <c r="E8" s="36">
        <v>18.72</v>
      </c>
    </row>
    <row r="9" spans="1:5">
      <c r="A9" s="67" t="s">
        <v>12</v>
      </c>
      <c r="B9" s="33">
        <v>11.53</v>
      </c>
      <c r="C9" s="36">
        <v>10.53</v>
      </c>
      <c r="D9" s="73">
        <v>14.87</v>
      </c>
      <c r="E9" s="36">
        <v>12.3</v>
      </c>
    </row>
    <row r="10" spans="1:5">
      <c r="A10" s="67" t="s">
        <v>11</v>
      </c>
      <c r="B10" s="33">
        <v>7.22</v>
      </c>
      <c r="C10" s="36">
        <v>10.27</v>
      </c>
      <c r="D10" s="73">
        <v>16.8</v>
      </c>
      <c r="E10" s="36">
        <v>9.6199999999999992</v>
      </c>
    </row>
    <row r="11" spans="1:5">
      <c r="A11" s="67" t="s">
        <v>10</v>
      </c>
      <c r="B11" s="33">
        <v>3</v>
      </c>
      <c r="C11" s="36">
        <v>3.05</v>
      </c>
      <c r="D11" s="73">
        <v>6.29</v>
      </c>
      <c r="E11" s="36">
        <v>2.82</v>
      </c>
    </row>
    <row r="12" spans="1:5">
      <c r="A12" s="67" t="s">
        <v>9</v>
      </c>
      <c r="B12" s="33">
        <v>4.41</v>
      </c>
      <c r="C12" s="36">
        <v>2.76</v>
      </c>
      <c r="D12" s="73">
        <v>2.61</v>
      </c>
      <c r="E12" s="36">
        <v>3.34</v>
      </c>
    </row>
    <row r="13" spans="1:5">
      <c r="A13" s="67" t="s">
        <v>106</v>
      </c>
      <c r="B13" s="33">
        <v>4.26</v>
      </c>
      <c r="C13" s="36">
        <v>4.5999999999999996</v>
      </c>
      <c r="D13" s="73">
        <v>5.4</v>
      </c>
      <c r="E13" s="36">
        <v>4.37</v>
      </c>
    </row>
    <row r="14" spans="1:5">
      <c r="A14" s="67" t="s">
        <v>8</v>
      </c>
      <c r="B14" s="33">
        <v>10.41</v>
      </c>
      <c r="C14" s="36">
        <v>8.27</v>
      </c>
      <c r="D14" s="72">
        <v>9.64</v>
      </c>
      <c r="E14" s="71">
        <v>6.87</v>
      </c>
    </row>
    <row r="15" spans="1:5">
      <c r="A15" s="70" t="s">
        <v>98</v>
      </c>
      <c r="B15" s="69"/>
      <c r="C15" s="68"/>
    </row>
    <row r="16" spans="1:5">
      <c r="A16" s="67" t="s">
        <v>97</v>
      </c>
      <c r="B16" s="58"/>
      <c r="C16" s="65"/>
    </row>
    <row r="17" spans="1:3">
      <c r="A17" s="67" t="s">
        <v>96</v>
      </c>
      <c r="B17" s="58"/>
      <c r="C17" s="65"/>
    </row>
    <row r="18" spans="1:3">
      <c r="A18" s="66" t="s">
        <v>1</v>
      </c>
      <c r="B18" s="58"/>
      <c r="C18" s="65"/>
    </row>
    <row r="19" spans="1:3">
      <c r="A19" s="64" t="s">
        <v>0</v>
      </c>
      <c r="B19" s="63"/>
      <c r="C19" s="62"/>
    </row>
    <row r="20" spans="1:3">
      <c r="A20" s="59"/>
      <c r="B20" s="58"/>
      <c r="C20" s="58"/>
    </row>
    <row r="21" spans="1:3">
      <c r="A21" s="101"/>
      <c r="B21" s="101"/>
      <c r="C21" s="101"/>
    </row>
    <row r="22" spans="1:3">
      <c r="A22" s="61"/>
      <c r="B22" s="60"/>
      <c r="C22" s="60"/>
    </row>
    <row r="23" spans="1:3">
      <c r="A23" s="59"/>
      <c r="B23" s="58"/>
      <c r="C23" s="58"/>
    </row>
    <row r="24" spans="1:3">
      <c r="A24" s="59"/>
      <c r="B24" s="58"/>
      <c r="C24" s="58"/>
    </row>
    <row r="25" spans="1:3">
      <c r="A25" s="59"/>
      <c r="B25" s="58"/>
      <c r="C25" s="58"/>
    </row>
    <row r="26" spans="1:3">
      <c r="A26" s="59"/>
      <c r="B26" s="58"/>
      <c r="C26" s="58"/>
    </row>
    <row r="27" spans="1:3">
      <c r="A27" s="59"/>
      <c r="B27" s="58"/>
      <c r="C27" s="58"/>
    </row>
    <row r="28" spans="1:3">
      <c r="A28" s="59"/>
      <c r="B28" s="58"/>
      <c r="C28" s="58"/>
    </row>
    <row r="29" spans="1:3">
      <c r="A29" s="59"/>
      <c r="B29" s="58"/>
      <c r="C29" s="58"/>
    </row>
    <row r="30" spans="1:3">
      <c r="A30" s="59"/>
      <c r="B30" s="58"/>
      <c r="C30" s="58"/>
    </row>
    <row r="31" spans="1:3">
      <c r="A31" s="59"/>
      <c r="B31" s="58"/>
      <c r="C31" s="58"/>
    </row>
    <row r="32" spans="1:3">
      <c r="A32" s="59"/>
      <c r="B32" s="58"/>
      <c r="C32" s="58"/>
    </row>
  </sheetData>
  <mergeCells count="1">
    <mergeCell ref="A21:C21"/>
  </mergeCells>
  <pageMargins left="0.78740157499999996" right="0.78740157499999996" top="0.984251969" bottom="0.984251969"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Annexe 1</vt:lpstr>
      <vt:lpstr>Annexe 2</vt:lpstr>
      <vt:lpstr>Annexe 3</vt:lpstr>
    </vt:vector>
  </TitlesOfParts>
  <Company>Ined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 Rousso</dc:creator>
  <cp:lastModifiedBy>Martine Rousso</cp:lastModifiedBy>
  <dcterms:created xsi:type="dcterms:W3CDTF">2015-05-22T09:01:00Z</dcterms:created>
  <dcterms:modified xsi:type="dcterms:W3CDTF">2015-05-28T15:15:58Z</dcterms:modified>
</cp:coreProperties>
</file>